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defaultThemeVersion="124226"/>
  <bookViews>
    <workbookView xWindow="600" yWindow="2340" windowWidth="25605" windowHeight="16065"/>
  </bookViews>
  <sheets>
    <sheet name="Group Meeting to do List" sheetId="6" r:id="rId1"/>
    <sheet name="Plan of Procedure " sheetId="8" r:id="rId2"/>
    <sheet name="CIE Meetings" sheetId="3" r:id="rId3"/>
    <sheet name="LogBook" sheetId="5" r:id="rId4"/>
    <sheet name="Participants List" sheetId="7" r:id="rId5"/>
  </sheets>
  <definedNames>
    <definedName name="_xlnm._FilterDatabase" localSheetId="0" hidden="1">'Group Meeting to do List'!$A$5:$H$108</definedName>
    <definedName name="_xlnm._FilterDatabase" localSheetId="4" hidden="1">'Participants List'!$G$3:$I$35</definedName>
    <definedName name="_xlnm.Print_Area" localSheetId="0">'Group Meeting to do List'!$A$1:$H$119</definedName>
    <definedName name="test" localSheetId="0">'Group Meeting to do List'!#REF!</definedName>
    <definedName name="Z_01138A56_FFB6_4F94_961D_B5333FE82012_.wvu.FilterData" localSheetId="0" hidden="1">'Group Meeting to do List'!$B$4:$H$100</definedName>
    <definedName name="Z_0834099A_A8E2_45B8_A463_85685FDA9654_.wvu.FilterData" localSheetId="0" hidden="1">'Group Meeting to do List'!$B$4:$H$128</definedName>
    <definedName name="Z_0834099A_A8E2_45B8_A463_85685FDA9654_.wvu.PrintArea" localSheetId="0" hidden="1">'Group Meeting to do List'!$A$1:$H$139</definedName>
    <definedName name="Z_08C59878_19FE_4143_851C_D5E596F4BFA0_.wvu.FilterData" localSheetId="0" hidden="1">'Group Meeting to do List'!$B$4:$H$100</definedName>
    <definedName name="Z_0A99373E_58C9_4474_9436_6149B53E7943_.wvu.FilterData" localSheetId="0" hidden="1">'Group Meeting to do List'!$B$4:$H$128</definedName>
    <definedName name="Z_0B1BCED5_68A5_4222_BD2A_34740C6A4673_.wvu.FilterData" localSheetId="0" hidden="1">'Group Meeting to do List'!$B$4:$H$100</definedName>
    <definedName name="Z_10224C85_01D5_4B6E_8C98_C12701952B5B_.wvu.FilterData" localSheetId="0" hidden="1">'Group Meeting to do List'!$B$4:$H$128</definedName>
    <definedName name="Z_13D60ED9_C1C2_4A9E_B58C_81A85D5ABE94_.wvu.FilterData" localSheetId="0" hidden="1">'Group Meeting to do List'!$B$4:$H$100</definedName>
    <definedName name="Z_146B7953_FB33_422C_A273_5D1586176C90_.wvu.FilterData" localSheetId="0" hidden="1">'Group Meeting to do List'!$B$4:$H$100</definedName>
    <definedName name="Z_15DA0422_53BF_4DAC_BE5B_B3570E638A4D_.wvu.FilterData" localSheetId="0" hidden="1">'Group Meeting to do List'!$B$4:$H$100</definedName>
    <definedName name="Z_188D86CB_FEAB_4B47_BDDB_A0A4BD66A6A1_.wvu.FilterData" localSheetId="0" hidden="1">'Group Meeting to do List'!$B$4:$H$100</definedName>
    <definedName name="Z_18EE6002_44B8_48DF_8518_738E2726D65B_.wvu.FilterData" localSheetId="0" hidden="1">'Group Meeting to do List'!$B$4:$H$100</definedName>
    <definedName name="Z_190D1804_7CF5_4BA2_8382_EEF2236D8520_.wvu.FilterData" localSheetId="0" hidden="1">'Group Meeting to do List'!$B$4:$H$128</definedName>
    <definedName name="Z_1A5ECB2D_C6FA_4597_A647_F4B4D116F4EC_.wvu.FilterData" localSheetId="0" hidden="1">'Group Meeting to do List'!$B$4:$H$100</definedName>
    <definedName name="Z_1F01A58B_1944_48FE_AE5E_2950B0CD50A0_.wvu.FilterData" localSheetId="0" hidden="1">'Group Meeting to do List'!$B$4:$H$128</definedName>
    <definedName name="Z_1F01A58B_1944_48FE_AE5E_2950B0CD50A0_.wvu.PrintArea" localSheetId="0" hidden="1">'Group Meeting to do List'!$A$1:$H$126</definedName>
    <definedName name="Z_204D232D_00D3_48A9_BA4B_AE62FDA02988_.wvu.FilterData" localSheetId="0" hidden="1">'Group Meeting to do List'!$B$4:$H$100</definedName>
    <definedName name="Z_2178B153_08C3_4D53_92F7_CBB0B05E1922_.wvu.FilterData" localSheetId="0" hidden="1">'Group Meeting to do List'!$B$4:$H$100</definedName>
    <definedName name="Z_23EE1ACD_DFBB_4C19_BBA7_CD42660BFC3F_.wvu.FilterData" localSheetId="0" hidden="1">'Group Meeting to do List'!$B$4:$H$100</definedName>
    <definedName name="Z_275E3C28_9B09_49E5_84BE_405802C2FCD4_.wvu.FilterData" localSheetId="0" hidden="1">'Group Meeting to do List'!$B$4:$H$100</definedName>
    <definedName name="Z_28112B47_C585_42E1_B471_CBA41EA3E69C_.wvu.FilterData" localSheetId="0" hidden="1">'Group Meeting to do List'!$B$4:$H$100</definedName>
    <definedName name="Z_28112B47_C585_42E1_B471_CBA41EA3E69C_.wvu.PrintArea" localSheetId="0" hidden="1">'Group Meeting to do List'!$A$1:$H$126</definedName>
    <definedName name="Z_2F0FAA2B_8B39_4BB0_B2B2_7EBB62CDCCA8_.wvu.FilterData" localSheetId="0" hidden="1">'Group Meeting to do List'!$B$4:$H$100</definedName>
    <definedName name="Z_2FE05A97_458A_4F6A_B5E4_30FFABB47C88_.wvu.FilterData" localSheetId="0" hidden="1">'Group Meeting to do List'!$B$4:$H$100</definedName>
    <definedName name="Z_30A12222_9D78_4EDE_9D0E_54ED41FB20BD_.wvu.FilterData" localSheetId="0" hidden="1">'Group Meeting to do List'!$B$4:$H$128</definedName>
    <definedName name="Z_33413E81_3BF9_4F4E_BEBE_CD3C48381AF4_.wvu.FilterData" localSheetId="0" hidden="1">'Group Meeting to do List'!$B$4:$H$100</definedName>
    <definedName name="Z_33786559_62E1_43EC_94B0_867693F74E2C_.wvu.FilterData" localSheetId="0" hidden="1">'Group Meeting to do List'!$B$4:$H$100</definedName>
    <definedName name="Z_340AC85A_9B8B_4156_8580_1A69BE33E878_.wvu.FilterData" localSheetId="0" hidden="1">'Group Meeting to do List'!$B$4:$H$100</definedName>
    <definedName name="Z_34C6C4EB_DD87_4D83_B275_099CE1DA5EEF_.wvu.FilterData" localSheetId="0" hidden="1">'Group Meeting to do List'!$B$4:$H$100</definedName>
    <definedName name="Z_35802151_917C_40EE_90D2_E86D47878C4B_.wvu.FilterData" localSheetId="0" hidden="1">'Group Meeting to do List'!$B$4:$H$100</definedName>
    <definedName name="Z_36D405F0_63C7_454F_9CB9_2099B715101F_.wvu.FilterData" localSheetId="0" hidden="1">'Group Meeting to do List'!$B$4:$H$128</definedName>
    <definedName name="Z_36D405F0_63C7_454F_9CB9_2099B715101F_.wvu.PrintArea" localSheetId="0" hidden="1">'Group Meeting to do List'!$A$1:$H$126</definedName>
    <definedName name="Z_3D06D90F_6DA7_4995_B663_AA783A5673B7_.wvu.FilterData" localSheetId="0" hidden="1">'Group Meeting to do List'!$B$4:$H$128</definedName>
    <definedName name="Z_3D06D90F_6DA7_4995_B663_AA783A5673B7_.wvu.PrintArea" localSheetId="0" hidden="1">'Group Meeting to do List'!$A$1:$H$137</definedName>
    <definedName name="Z_3D2641E7_8923_466B_92CB_DCA35463EE06_.wvu.FilterData" localSheetId="0" hidden="1">'Group Meeting to do List'!$B$4:$H$128</definedName>
    <definedName name="Z_40CD40C8_0DAC_43FF_9FFC_4234B18452ED_.wvu.FilterData" localSheetId="0" hidden="1">'Group Meeting to do List'!$B$4:$H$100</definedName>
    <definedName name="Z_40EB36D9_13A5_4930_9C0C_7112B2AE139C_.wvu.FilterData" localSheetId="0" hidden="1">'Group Meeting to do List'!$B$4:$H$100</definedName>
    <definedName name="Z_44C60E20_D5FA_4D8B_A6D1_6BDCB6D0412C_.wvu.FilterData" localSheetId="0" hidden="1">'Group Meeting to do List'!$B$4:$H$100</definedName>
    <definedName name="Z_463406BD_9569_49CC_B51F_3987AF63DDFD_.wvu.FilterData" localSheetId="0" hidden="1">'Group Meeting to do List'!$B$4:$H$128</definedName>
    <definedName name="Z_463406BD_9569_49CC_B51F_3987AF63DDFD_.wvu.PrintArea" localSheetId="0" hidden="1">'Group Meeting to do List'!$A$1:$H$126</definedName>
    <definedName name="Z_47373346_C9F8_4A6E_992C_3D6D9BA7FF54_.wvu.FilterData" localSheetId="0" hidden="1">'Group Meeting to do List'!$B$4:$H$100</definedName>
    <definedName name="Z_4CD3B11B_DF7A_4119_92FE_3DADE2108B81_.wvu.FilterData" localSheetId="0" hidden="1">'Group Meeting to do List'!$B$4:$H$128</definedName>
    <definedName name="Z_4E1065CA_FB94_4D9B_9778_AAF7775FC28B_.wvu.PrintArea" localSheetId="0" hidden="1">'Group Meeting to do List'!$A$1:$H$127</definedName>
    <definedName name="Z_4F132504_7653_40C5_AD57_0CDD5E1E63CB_.wvu.FilterData" localSheetId="0" hidden="1">'Group Meeting to do List'!$B$4:$H$128</definedName>
    <definedName name="Z_50B11465_D78E_4178_A0F3_8C5E152A06BC_.wvu.FilterData" localSheetId="0" hidden="1">'Group Meeting to do List'!$B$4:$H$100</definedName>
    <definedName name="Z_52B94E69_AC47_4F4D_8DFF_B7C477BB93E2_.wvu.FilterData" localSheetId="0" hidden="1">'Group Meeting to do List'!$B$4:$H$128</definedName>
    <definedName name="Z_559B0B97_6DDC_4621_B262_7230925D4EDF_.wvu.FilterData" localSheetId="0" hidden="1">'Group Meeting to do List'!$B$4:$H$100</definedName>
    <definedName name="Z_56010F87_3CEF_46F1_9417_29B15068D9B1_.wvu.FilterData" localSheetId="0" hidden="1">'Group Meeting to do List'!$B$4:$H$100</definedName>
    <definedName name="Z_5B47B0A1_A2E0_42C5_A59A_35202BC3B6CD_.wvu.FilterData" localSheetId="0" hidden="1">'Group Meeting to do List'!$B$4:$H$100</definedName>
    <definedName name="Z_61D39B8C_7D98_4441_8FAF_7E8CDAE9BF95_.wvu.FilterData" localSheetId="0" hidden="1">'Group Meeting to do List'!$B$4:$H$128</definedName>
    <definedName name="Z_6237FE5C_BB0B_4008_9349_9E6F14A739B0_.wvu.FilterData" localSheetId="0" hidden="1">'Group Meeting to do List'!$B$4:$H$128</definedName>
    <definedName name="Z_6237FE5C_BB0B_4008_9349_9E6F14A739B0_.wvu.PrintArea" localSheetId="0" hidden="1">'Group Meeting to do List'!$A$1:$H$139</definedName>
    <definedName name="Z_62C19DD3_1DF0_4714_A703_BBF8B519DE67_.wvu.FilterData" localSheetId="0" hidden="1">'Group Meeting to do List'!$B$4:$H$100</definedName>
    <definedName name="Z_62C19DD3_1DF0_4714_A703_BBF8B519DE67_.wvu.PrintArea" localSheetId="0" hidden="1">'Group Meeting to do List'!$A$1:$H$126</definedName>
    <definedName name="Z_649F443B_6C29_4DA1_8F17_86413B1CF114_.wvu.FilterData" localSheetId="0" hidden="1">'Group Meeting to do List'!$B$4:$H$128</definedName>
    <definedName name="Z_679E7964_1DDE_4C51_A731_56BBE45AD6BC_.wvu.FilterData" localSheetId="0" hidden="1">'Group Meeting to do List'!$B$4:$H$100</definedName>
    <definedName name="Z_689EDE53_49E6_463A_86E9_A82AF2BD3252_.wvu.FilterData" localSheetId="0" hidden="1">'Group Meeting to do List'!$B$4:$H$100</definedName>
    <definedName name="Z_6D9A2616_7041_464F_B815_A4EACF5178B9_.wvu.FilterData" localSheetId="0" hidden="1">'Group Meeting to do List'!$B$4:$H$128</definedName>
    <definedName name="Z_77441FCE_8F56_40F3_8DF3_20B3C64CF557_.wvu.FilterData" localSheetId="0" hidden="1">'Group Meeting to do List'!$B$4:$H$128</definedName>
    <definedName name="Z_7DDEA3B5_7B22_4F38_8BA7_52B6F41E00F1_.wvu.FilterData" localSheetId="0" hidden="1">'Group Meeting to do List'!$B$4:$H$100</definedName>
    <definedName name="Z_7DFAD5C1_AF85_4EA0_9DCD_E2DA3CBFD9AC_.wvu.FilterData" localSheetId="0" hidden="1">'Group Meeting to do List'!$B$4:$H$100</definedName>
    <definedName name="Z_7FCC92CA_CC14_46A5_B769_15C576CBD12D_.wvu.FilterData" localSheetId="0" hidden="1">'Group Meeting to do List'!$B$4:$H$100</definedName>
    <definedName name="Z_81B6AB65_432B_41C5_9EE5_B5FDFDADEB6A_.wvu.FilterData" localSheetId="0" hidden="1">'Group Meeting to do List'!$B$4:$H$100</definedName>
    <definedName name="Z_86398E75_1B47_405F_AE06_C74ED261D10A_.wvu.FilterData" localSheetId="0" hidden="1">'Group Meeting to do List'!$B$4:$H$100</definedName>
    <definedName name="Z_8ACCB206_CEEA_4226_84A6_D3156E284D20_.wvu.FilterData" localSheetId="0" hidden="1">'Group Meeting to do List'!$B$4:$H$100</definedName>
    <definedName name="Z_8ACCB206_CEEA_4226_84A6_D3156E284D20_.wvu.Rows" localSheetId="0" hidden="1">'Group Meeting to do List'!#REF!</definedName>
    <definedName name="Z_8CB07C47_6CE6_4CF2_AD34_86B972DB7D0E_.wvu.FilterData" localSheetId="0" hidden="1">'Group Meeting to do List'!$B$4:$H$100</definedName>
    <definedName name="Z_8E224642_D46E_4BB9_A730_248E55913CDA_.wvu.FilterData" localSheetId="0" hidden="1">'Group Meeting to do List'!$B$4:$H$128</definedName>
    <definedName name="Z_9086A000_67F8_4BCD_8CDB_9A68CADE0E01_.wvu.FilterData" localSheetId="0" hidden="1">'Group Meeting to do List'!$B$4:$H$128</definedName>
    <definedName name="Z_94A555DE_203A_4E51_9BAC_A49629DF5C94_.wvu.FilterData" localSheetId="0" hidden="1">'Group Meeting to do List'!$B$4:$H$100</definedName>
    <definedName name="Z_94A555DE_203A_4E51_9BAC_A49629DF5C94_.wvu.PrintArea" localSheetId="0" hidden="1">'Group Meeting to do List'!$A$1:$H$126</definedName>
    <definedName name="Z_976470A5_2E29_42E3_A7EE_20BC2B425A95_.wvu.FilterData" localSheetId="0" hidden="1">'Group Meeting to do List'!$B$4:$H$100</definedName>
    <definedName name="Z_976470A5_2E29_42E3_A7EE_20BC2B425A95_.wvu.PrintArea" localSheetId="0" hidden="1">'Group Meeting to do List'!$A$1:$H$137</definedName>
    <definedName name="Z_97C7459D_0679_4F91_9C9D_240EB911A57B_.wvu.FilterData" localSheetId="0" hidden="1">'Group Meeting to do List'!$B$4:$H$100</definedName>
    <definedName name="Z_98C4958D_FD66_442B_A7DE_0B9E1CB9D273_.wvu.FilterData" localSheetId="0" hidden="1">'Group Meeting to do List'!$B$4:$H$100</definedName>
    <definedName name="Z_98DC4096_6968_4B0F_8EEC_AB80ECF9481B_.wvu.FilterData" localSheetId="0" hidden="1">'Group Meeting to do List'!$B$4:$H$100</definedName>
    <definedName name="Z_9C4B1ADE_97A5_47A8_A147_E02A79FCA3CF_.wvu.FilterData" localSheetId="0" hidden="1">'Group Meeting to do List'!$B$4:$H$100</definedName>
    <definedName name="Z_A1DEC575_617F_40C8_BC73_3DD1FA3AE344_.wvu.FilterData" localSheetId="0" hidden="1">'Group Meeting to do List'!$B$4:$H$128</definedName>
    <definedName name="Z_A6D64319_181E_4CAA_90CC_858640A76873_.wvu.FilterData" localSheetId="0" hidden="1">'Group Meeting to do List'!$B$4:$H$100</definedName>
    <definedName name="Z_A6D64319_181E_4CAA_90CC_858640A76873_.wvu.PrintArea" localSheetId="0" hidden="1">'Group Meeting to do List'!$A$1:$H$126</definedName>
    <definedName name="Z_AA0AFBED_D191_4D57_BC9E_2EACF1147F95_.wvu.FilterData" localSheetId="0" hidden="1">'Group Meeting to do List'!$B$4:$H$100</definedName>
    <definedName name="Z_AED20FE1_D754_4A06_AAD6_B763D556DDFE_.wvu.FilterData" localSheetId="0" hidden="1">'Group Meeting to do List'!$B$4:$H$100</definedName>
    <definedName name="Z_B1353B8E_5F79_49BA_97D0_112AD8FAFE14_.wvu.FilterData" localSheetId="0" hidden="1">'Group Meeting to do List'!$B$4:$H$100</definedName>
    <definedName name="Z_B2012EE9_18C8_45EA_972E_EC548499F6CA_.wvu.FilterData" localSheetId="0" hidden="1">'Group Meeting to do List'!$B$4:$H$100</definedName>
    <definedName name="Z_B5C3F66A_F0C1_4DB0_9BAC_CC21504D07B1_.wvu.FilterData" localSheetId="0" hidden="1">'Group Meeting to do List'!$B$4:$H$128</definedName>
    <definedName name="Z_B6C4CDA6_F714_42BF_9734_3B70950A5B69_.wvu.FilterData" localSheetId="0" hidden="1">'Group Meeting to do List'!$B$4:$H$128</definedName>
    <definedName name="Z_C5231981_187F_4282_89C1_968AE5841EE9_.wvu.FilterData" localSheetId="0" hidden="1">'Group Meeting to do List'!$B$4:$H$100</definedName>
    <definedName name="Z_C82051D6_1F76_424C_85C2_92F9052BA8EC_.wvu.FilterData" localSheetId="0" hidden="1">'Group Meeting to do List'!$B$4:$H$100</definedName>
    <definedName name="Z_CDCB7BF0_E35D_422E_9324_BD482055F3FE_.wvu.FilterData" localSheetId="0" hidden="1">'Group Meeting to do List'!$B$4:$H$128</definedName>
    <definedName name="Z_CDCB7BF0_E35D_422E_9324_BD482055F3FE_.wvu.PrintArea" localSheetId="0" hidden="1">'Group Meeting to do List'!$A$1:$H$126</definedName>
    <definedName name="Z_CE8FCB19_A126_47EE_A523_1D4A24A020F5_.wvu.FilterData" localSheetId="0" hidden="1">'Group Meeting to do List'!$B$4:$H$100</definedName>
    <definedName name="Z_D68996BE_01CD_435B_A11D_B8AB0865D63F_.wvu.FilterData" localSheetId="0" hidden="1">'Group Meeting to do List'!$B$4:$H$128</definedName>
    <definedName name="Z_DCA99AB0_0619_4773_ABF1_92237F4A2371_.wvu.FilterData" localSheetId="0" hidden="1">'Group Meeting to do List'!$B$4:$H$100</definedName>
    <definedName name="Z_DDDB713A_6460_4C60_B623_AFF98D8FEB42_.wvu.FilterData" localSheetId="0" hidden="1">'Group Meeting to do List'!$B$4:$H$128</definedName>
    <definedName name="Z_DDEF0EE8_BA71_49BB_8B08_EBD13FFB85CD_.wvu.FilterData" localSheetId="0" hidden="1">'Group Meeting to do List'!$B$4:$H$100</definedName>
    <definedName name="Z_DE2E8A56_1B1D_4028_ABF1_398D555DAE81_.wvu.FilterData" localSheetId="0" hidden="1">'Group Meeting to do List'!$B$4:$H$100</definedName>
    <definedName name="Z_DE2E8A56_1B1D_4028_ABF1_398D555DAE81_.wvu.PrintArea" localSheetId="0" hidden="1">'Group Meeting to do List'!$A$1:$H$126</definedName>
    <definedName name="Z_E34C2350_46A5_441A_BB67_F0FCE31C2EC5_.wvu.FilterData" localSheetId="0" hidden="1">'Group Meeting to do List'!$B$4:$H$100</definedName>
    <definedName name="Z_E5525B34_305A_45E4_A7D9_B4378A4519A3_.wvu.FilterData" localSheetId="0" hidden="1">'Group Meeting to do List'!$B$4:$H$100</definedName>
    <definedName name="Z_E6519705_D141_42FF_8374_98F6A9FC7FC8_.wvu.FilterData" localSheetId="0" hidden="1">'Group Meeting to do List'!$B$4:$H$100</definedName>
    <definedName name="Z_E8597C02_3E84_4FE6_94A9_9647FC0B2506_.wvu.FilterData" localSheetId="0" hidden="1">'Group Meeting to do List'!$B$4:$H$100</definedName>
    <definedName name="Z_E86D9F25_1831_42B2_9AD7_4F448BE833AC_.wvu.FilterData" localSheetId="0" hidden="1">'Group Meeting to do List'!$B$4:$H$100</definedName>
    <definedName name="Z_EAFDFE1D_6359_4916_829E_A9D3CBB722EB_.wvu.FilterData" localSheetId="0" hidden="1">'Group Meeting to do List'!$B$4:$H$100</definedName>
    <definedName name="Z_F0170E6D_FBF1_4076_BF15_864F0757BF96_.wvu.FilterData" localSheetId="0" hidden="1">'Group Meeting to do List'!$B$4:$H$128</definedName>
    <definedName name="Z_F3A1EA11_AB40_48FC_BB52_283532A0A259_.wvu.FilterData" localSheetId="0" hidden="1">'Group Meeting to do List'!$B$4:$H$128</definedName>
    <definedName name="Z_F4183CBC_224E_4E40_BCA5_D9944614653C_.wvu.FilterData" localSheetId="0" hidden="1">'Group Meeting to do List'!$B$4:$H$100</definedName>
    <definedName name="Z_F64262EB_2CD0_4E38_9787_4D48ED980A7A_.wvu.FilterData" localSheetId="0" hidden="1">'Group Meeting to do List'!$B$4:$H$100</definedName>
    <definedName name="Z_F6A7A534_F8F0_4740_97EF_FB4AD51D19BD_.wvu.FilterData" localSheetId="0" hidden="1">'Group Meeting to do List'!$B$4:$H$128</definedName>
    <definedName name="Z_F6A7A534_F8F0_4740_97EF_FB4AD51D19BD_.wvu.PrintArea" localSheetId="0" hidden="1">'Group Meeting to do List'!$A$1:$H$137</definedName>
    <definedName name="Z_F89D03C1_F386_49E4_BF08_AA9EB148FF69_.wvu.FilterData" localSheetId="0" hidden="1">'Group Meeting to do List'!$B$4:$H$100</definedName>
    <definedName name="Z_FABE0E71_2D4B_4369_8BB7_9F206CBF300B_.wvu.FilterData" localSheetId="0" hidden="1">'Group Meeting to do List'!$B$4:$H$100</definedName>
    <definedName name="Z_FE2F925A_CD59_43D2_98D5_3776F3A28BDA_.wvu.FilterData" localSheetId="0" hidden="1">'Group Meeting to do List'!$B$4:$H$100</definedName>
    <definedName name="Z_FE649853_5DE0_4EBD_A646_1D36F5E98EA8_.wvu.FilterData" localSheetId="0" hidden="1">'Group Meeting to do List'!$B$4:$H$100</definedName>
    <definedName name="Z_FEDD04F4_0119_4C80_AA09_408743890AD7_.wvu.FilterData" localSheetId="0" hidden="1">'Group Meeting to do List'!$B$4:$H$100</definedName>
    <definedName name="Z_FEF80D67_C577_42A4_879B_39C3866F927F_.wvu.FilterData" localSheetId="0" hidden="1">'Group Meeting to do List'!$B$4:$H$100</definedName>
    <definedName name="Z_FFE4CDE4_BB41_4093_A5AF_D63F111B3922_.wvu.FilterData" localSheetId="0" hidden="1">'Group Meeting to do List'!$B$4:$H$128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35" i="7" l="1"/>
  <c r="F32" i="7"/>
  <c r="F31" i="7"/>
  <c r="F29" i="7"/>
  <c r="F26" i="7"/>
  <c r="F25" i="7"/>
  <c r="F19" i="7"/>
  <c r="F13" i="7"/>
  <c r="F9" i="7"/>
  <c r="F8" i="7"/>
  <c r="F5" i="7"/>
  <c r="F37" i="7"/>
  <c r="G35" i="7"/>
  <c r="F6" i="7"/>
  <c r="F7" i="7"/>
  <c r="F10" i="7"/>
  <c r="F11" i="7"/>
  <c r="F12" i="7"/>
  <c r="F14" i="7"/>
  <c r="F15" i="7"/>
  <c r="F16" i="7"/>
  <c r="F17" i="7"/>
  <c r="F18" i="7"/>
  <c r="F20" i="7"/>
  <c r="F21" i="7"/>
  <c r="F22" i="7"/>
  <c r="F23" i="7"/>
  <c r="F24" i="7"/>
  <c r="F27" i="7"/>
  <c r="F28" i="7"/>
  <c r="F30" i="7"/>
  <c r="F33" i="7"/>
  <c r="F34" i="7"/>
  <c r="F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4" i="7"/>
  <c r="F2" i="6"/>
  <c r="G2" i="6"/>
</calcChain>
</file>

<file path=xl/sharedStrings.xml><?xml version="1.0" encoding="utf-8"?>
<sst xmlns="http://schemas.openxmlformats.org/spreadsheetml/2006/main" count="832" uniqueCount="432">
  <si>
    <t>actual date</t>
  </si>
  <si>
    <t>actual cw</t>
  </si>
  <si>
    <t>Resp.</t>
  </si>
  <si>
    <t>Involv.</t>
  </si>
  <si>
    <t>Start</t>
  </si>
  <si>
    <t>Target</t>
  </si>
  <si>
    <t>done</t>
  </si>
  <si>
    <t>Job Training / Getting experiences</t>
  </si>
  <si>
    <t>T</t>
  </si>
  <si>
    <t>SE 3D CAD</t>
  </si>
  <si>
    <t>CIE  Staff</t>
  </si>
  <si>
    <t>Lewis Batchelor</t>
  </si>
  <si>
    <t>Antonios Lalechos</t>
  </si>
  <si>
    <t>New Tasks</t>
  </si>
  <si>
    <t>Osama Salem</t>
  </si>
  <si>
    <t>Review Times</t>
  </si>
  <si>
    <t>Nadja Reimers</t>
  </si>
  <si>
    <t>Title</t>
  </si>
  <si>
    <t>Wolfgang Tscheu</t>
  </si>
  <si>
    <t>in time</t>
  </si>
  <si>
    <t>delay</t>
  </si>
  <si>
    <t>future</t>
  </si>
  <si>
    <t>Task / Topics</t>
  </si>
  <si>
    <t>Osa</t>
  </si>
  <si>
    <t>WTs</t>
  </si>
  <si>
    <t>Ala;Lba;Osa</t>
  </si>
  <si>
    <t>Organization</t>
  </si>
  <si>
    <t>to be discussed also with the Leading Scientists and S. Molodtsov</t>
  </si>
  <si>
    <t>Beckhoff Training</t>
  </si>
  <si>
    <t>KDS Basic &amp; Administration</t>
  </si>
  <si>
    <t>establish CIE Group Meeting and Minutes</t>
  </si>
  <si>
    <t>Nr;Ala;Lba;Osa</t>
  </si>
  <si>
    <t>Lba</t>
  </si>
  <si>
    <t>yes</t>
  </si>
  <si>
    <t>Assigned Tasks</t>
  </si>
  <si>
    <t>Presentation on the next meeting with the leading scientists</t>
  </si>
  <si>
    <t>define, what meetings shall be attended by which CIE member</t>
  </si>
  <si>
    <t>propose  Device Lists  and  Device Diagrams with Function-Icons  as pattern for all Experiments</t>
  </si>
  <si>
    <t>finalize a 3D Model of the interface(s)  between WP73 and the Exp. Hall  in close cooperation with all groups involved</t>
  </si>
  <si>
    <t>Nre</t>
  </si>
  <si>
    <t xml:space="preserve">finalizing CAD models for the SPB-TDR </t>
  </si>
  <si>
    <t>Needs reworking, more detail, updating, confirmation, verification etc.</t>
  </si>
  <si>
    <t>TC-Meeting</t>
  </si>
  <si>
    <t>ALa</t>
  </si>
  <si>
    <t>CIE Group Meeting</t>
  </si>
  <si>
    <t>NRa</t>
  </si>
  <si>
    <t>OSa</t>
  </si>
  <si>
    <t>LBa</t>
  </si>
  <si>
    <t>monthly Staff Meeting</t>
  </si>
  <si>
    <t>CAD Integrations Meeting</t>
  </si>
  <si>
    <t>CAD SE Anwenderforum</t>
  </si>
  <si>
    <t>compusory</t>
  </si>
  <si>
    <t>d</t>
  </si>
  <si>
    <t>discretionary</t>
  </si>
  <si>
    <t>c</t>
  </si>
  <si>
    <t>Attendance</t>
  </si>
  <si>
    <t>NRe</t>
  </si>
  <si>
    <t>booking hotel/flight/attendance at the training in progress</t>
  </si>
  <si>
    <t>Make an independent cross check of the beam lines starting with the empty experimental hall and the specifications by W. Graeff.</t>
  </si>
  <si>
    <t>TC</t>
  </si>
  <si>
    <t>TC Tobias Haas</t>
  </si>
  <si>
    <t>?</t>
  </si>
  <si>
    <t>in progress</t>
  </si>
  <si>
    <t>xfel-wp76-hw-to-daq-integration</t>
  </si>
  <si>
    <t>crosscheck compatibility with Beckhoff controller</t>
  </si>
  <si>
    <t>Get familiar with the DAQ test methods</t>
  </si>
  <si>
    <t>Nicola Coppola</t>
  </si>
  <si>
    <t>WTs; LBa</t>
  </si>
  <si>
    <t>define interface WP73 and Endstations</t>
  </si>
  <si>
    <t>Change Record</t>
  </si>
  <si>
    <t>(started 25.2.13)</t>
  </si>
  <si>
    <t xml:space="preserve">added Table "CIE Tasks Requested" </t>
  </si>
  <si>
    <t>define interface Procurement / CIE</t>
  </si>
  <si>
    <t>Yes</t>
  </si>
  <si>
    <t xml:space="preserve">CIE Group Meeting / To Do List </t>
  </si>
  <si>
    <t>write two chapters for SPB-TDR</t>
  </si>
  <si>
    <t>design vacuum chamber for SPB</t>
  </si>
  <si>
    <t>mechanical integration for SPB</t>
  </si>
  <si>
    <t>Group Leader Meeting</t>
  </si>
  <si>
    <t>Get familiar C++ Programming</t>
  </si>
  <si>
    <t>Determine FXE Beckhoff terminals</t>
  </si>
  <si>
    <t>Define KDS inputs</t>
  </si>
  <si>
    <t>clarify details of cooperation with DAQ and CIE</t>
  </si>
  <si>
    <t>WTS</t>
  </si>
  <si>
    <t>lab and hutches infrastructure planning for all Exp. hutches</t>
  </si>
  <si>
    <t>ongoing ( not limited)</t>
  </si>
  <si>
    <t>initiate a meeting with all involved scientists/engineers about CRLs</t>
  </si>
  <si>
    <t>(Beckhoff mainly used progr. language) in progress - almost completed</t>
  </si>
  <si>
    <t>ePlan SWOT Analysis</t>
  </si>
  <si>
    <t>SWOT analysis regarding the usage of ePlan instead of KDS / WSCAD combination</t>
  </si>
  <si>
    <t xml:space="preserve">surveyed available solutions. </t>
  </si>
  <si>
    <t>electrical/electronic software selection</t>
  </si>
  <si>
    <t>in conjunction with DAQ - related to ePlan usage or not</t>
  </si>
  <si>
    <t>Introduction of ePlan in place of KDS</t>
  </si>
  <si>
    <t>Working with S.Bari, N.Coppola, J.Schulz</t>
  </si>
  <si>
    <t>N.Coppola, S.Bari</t>
  </si>
  <si>
    <t>Control System for Test Vacuum Chamber (WP79)</t>
  </si>
  <si>
    <t>Liquid Jet Control (WP79)</t>
  </si>
  <si>
    <t xml:space="preserve">in progress - samples ordered </t>
  </si>
  <si>
    <t>N.Coppola</t>
  </si>
  <si>
    <t>drawing Ref. Marks into Hutches</t>
  </si>
  <si>
    <t>CIE</t>
  </si>
  <si>
    <t>develop common understanding about CRL "Philosophy"</t>
  </si>
  <si>
    <r>
      <t xml:space="preserve">in progress. Details to be clarified among TC, CIE and </t>
    </r>
    <r>
      <rPr>
        <sz val="12"/>
        <color rgb="FF00B050"/>
        <rFont val="Arial"/>
        <family val="2"/>
      </rPr>
      <t>DAQ; E-Plan???</t>
    </r>
  </si>
  <si>
    <t>Requested Tasks not assigned yet</t>
  </si>
  <si>
    <t>Colour Code for Tasks:</t>
  </si>
  <si>
    <t>Colour Code for Dates</t>
  </si>
  <si>
    <t>Attendees</t>
  </si>
  <si>
    <t>Assign Attendance of Meetings</t>
  </si>
  <si>
    <t>Recruit mech. Engineer</t>
  </si>
  <si>
    <t xml:space="preserve">Clarify usability of QR-Codes for general labelling </t>
  </si>
  <si>
    <t>Cables labelling</t>
  </si>
  <si>
    <t xml:space="preserve">explain/document measurements for the Hutch-3D-Models </t>
  </si>
  <si>
    <t>General Tasks without special target date</t>
  </si>
  <si>
    <t>Requested Task added to GM list</t>
  </si>
  <si>
    <t>Visitors added</t>
  </si>
  <si>
    <t>determin next steps for terminals</t>
  </si>
  <si>
    <t>define Beckhoff Crates for Racks</t>
  </si>
  <si>
    <t>OSa; LBa</t>
  </si>
  <si>
    <t>Hard stopp V-Groove or free movement</t>
  </si>
  <si>
    <t>discarted the CIE Report line</t>
  </si>
  <si>
    <t xml:space="preserve">collect requirements of all Exp. Groups about general Vacuum Components and prepare and present a catalogue of Standard Components </t>
  </si>
  <si>
    <t>VLy</t>
  </si>
  <si>
    <t>Viktor Lyamayev</t>
  </si>
  <si>
    <t>Integrated codes an abbr. into the Mainlist</t>
  </si>
  <si>
    <t>added Viktor</t>
  </si>
  <si>
    <t>collect requirements of all Exp. Groups about the Beamstops</t>
  </si>
  <si>
    <t>prepare a presentation about specifications</t>
  </si>
  <si>
    <t>Topics brought up by visitors</t>
  </si>
  <si>
    <t xml:space="preserve">SE 3D CAD ST5; EDMS; </t>
  </si>
  <si>
    <t>Sharepoint Revisioning Training; ST5 Update Training</t>
  </si>
  <si>
    <t>all</t>
  </si>
  <si>
    <t>no</t>
  </si>
  <si>
    <t>known absence next two weeks</t>
  </si>
  <si>
    <t>DONE</t>
  </si>
  <si>
    <t>(Lba)</t>
  </si>
  <si>
    <t>Ala</t>
  </si>
  <si>
    <t>FXE / develop formats of a list /Eplan</t>
  </si>
  <si>
    <t>ongoing</t>
  </si>
  <si>
    <t>30.11.13</t>
  </si>
  <si>
    <t>check with DESY (MEAII)</t>
  </si>
  <si>
    <t>NC define rules (waiting on DAQ)</t>
  </si>
  <si>
    <t>including especially the differential pumping (check with WTs)</t>
  </si>
  <si>
    <t>Feedback from IT</t>
  </si>
  <si>
    <t>Wall thicknesses; space for shielding, infrastructure etc. (check with Nico)</t>
  </si>
  <si>
    <t>diagram with diagn. devices for each Instrument</t>
  </si>
  <si>
    <t>Diagn. Devices: collect requirements ; write specification</t>
  </si>
  <si>
    <t>Comments / Problems / expected Output</t>
  </si>
  <si>
    <t>Diagn. Devices: develop framework for  assessment</t>
  </si>
  <si>
    <t xml:space="preserve">SLIT/ATT/CRL Specifications:Collect and document </t>
  </si>
  <si>
    <t>Vacuum parts:  list for each instrument</t>
  </si>
  <si>
    <t>Vacuum P&amp;ID: Design for each instrument</t>
  </si>
  <si>
    <t>Gas and water P&amp;ID: Design for each instrument</t>
  </si>
  <si>
    <t xml:space="preserve">Inst. electrical system schematics: Develop template/questionnaire </t>
  </si>
  <si>
    <t>Exp. Component List: Present Technical Meeting</t>
  </si>
  <si>
    <t xml:space="preserve">Beamdumps: design </t>
  </si>
  <si>
    <t>Support for Solid Edge; questions concerning suppliers and DESY</t>
  </si>
  <si>
    <t>added tasks from LBa</t>
  </si>
  <si>
    <t>Convention:name subject of task first, then the action</t>
  </si>
  <si>
    <t>Regular Meetings</t>
  </si>
  <si>
    <t>Attendence required</t>
  </si>
  <si>
    <t>VLa</t>
  </si>
  <si>
    <t>SPB; DP design  + external Roughing pump Design</t>
  </si>
  <si>
    <t>SCS ; initiating meetings to collect requirements for DP and vacuum system</t>
  </si>
  <si>
    <t>starting week 44</t>
  </si>
  <si>
    <t>WP86: Static Imager : CIE is asked to  collect requirements</t>
  </si>
  <si>
    <t>WP86 : soft X-Ray slits: CIE_LBa is asked to  collect requirements</t>
  </si>
  <si>
    <t>WP86 : Laser Incoupling: CIE is asked to  collect requirements</t>
  </si>
  <si>
    <t>mayor task</t>
  </si>
  <si>
    <t>Alignment Laser (ALAS) : collect requirements; write specification(s)</t>
  </si>
  <si>
    <t>Roll out E-Plan and organize the Training</t>
  </si>
  <si>
    <t>developement of  an Electrical Documentation Strategy</t>
  </si>
  <si>
    <t>requires P&amp;ID and vacuum component list for all instruments</t>
  </si>
  <si>
    <t>Vacuum P&amp;ID: Design FXE</t>
  </si>
  <si>
    <t>Process Diagram First Draft</t>
  </si>
  <si>
    <t>Vacuum P&amp;ID: Design for SPB</t>
  </si>
  <si>
    <t>Vacuum P&amp;ID: Design for MID</t>
  </si>
  <si>
    <t>Vacuum P&amp;ID: Design for HED</t>
  </si>
  <si>
    <t>Vacuum P&amp;ID: Design for SQS</t>
  </si>
  <si>
    <t>Vacuum P&amp;ID: Design for SCS</t>
  </si>
  <si>
    <t>Process Diagrams:  First Drafts done (exception: SCS)</t>
  </si>
  <si>
    <t>Write CIE contribution to the annual Report 2013</t>
  </si>
  <si>
    <t>Prepare a report of the Machine Directive Seminar in Nov. 13 in Dortmund</t>
  </si>
  <si>
    <t>1.12..13</t>
  </si>
  <si>
    <t xml:space="preserve">to be presented in TM meeting DEC 6th </t>
  </si>
  <si>
    <t>Prepare a report of "Standardization" for the SAC Meeting in March 14</t>
  </si>
  <si>
    <t>CDa</t>
  </si>
  <si>
    <t>Christian Dauer</t>
  </si>
  <si>
    <t>Collect requirements for the Laser Chicanes</t>
  </si>
  <si>
    <t>Guido Palmer</t>
  </si>
  <si>
    <t xml:space="preserve">Answer the Questionaire of the Survey department? </t>
  </si>
  <si>
    <t>TT stated that the Experimental Groups themselves should take care of that!</t>
  </si>
  <si>
    <t>Ansaldi</t>
  </si>
  <si>
    <t>Gabriele</t>
  </si>
  <si>
    <t>AER17/505</t>
  </si>
  <si>
    <t>Appel</t>
  </si>
  <si>
    <t>Karen</t>
  </si>
  <si>
    <t>AER17/503</t>
  </si>
  <si>
    <t>Aquila</t>
  </si>
  <si>
    <t>Andrew</t>
  </si>
  <si>
    <t>AER17/520</t>
  </si>
  <si>
    <t>Bari</t>
  </si>
  <si>
    <t>Sadia</t>
  </si>
  <si>
    <t>AER17/532</t>
  </si>
  <si>
    <t>Batchelor</t>
  </si>
  <si>
    <t>Lewis</t>
  </si>
  <si>
    <t>AER17/406</t>
  </si>
  <si>
    <t>Borchers</t>
  </si>
  <si>
    <t>Gannon</t>
  </si>
  <si>
    <t>AER17/513</t>
  </si>
  <si>
    <t>Bressler</t>
  </si>
  <si>
    <t>Christian</t>
  </si>
  <si>
    <t>AER17/504</t>
  </si>
  <si>
    <t>De Fanis</t>
  </si>
  <si>
    <t>Alberto</t>
  </si>
  <si>
    <t>AER17/522</t>
  </si>
  <si>
    <t>Deiter</t>
  </si>
  <si>
    <t>Carsten</t>
  </si>
  <si>
    <t>Delitz</t>
  </si>
  <si>
    <t>Jan Torben</t>
  </si>
  <si>
    <t>AER17/512</t>
  </si>
  <si>
    <t>Delmas</t>
  </si>
  <si>
    <t>Elisa</t>
  </si>
  <si>
    <t>Galler</t>
  </si>
  <si>
    <t>Andreas</t>
  </si>
  <si>
    <t>AER17/502</t>
  </si>
  <si>
    <t>Gawelda</t>
  </si>
  <si>
    <t>Wojciech</t>
  </si>
  <si>
    <t>Kitel</t>
  </si>
  <si>
    <t>Matthäus</t>
  </si>
  <si>
    <t>AER17/5</t>
  </si>
  <si>
    <t>Lalechos</t>
  </si>
  <si>
    <t>Antonios</t>
  </si>
  <si>
    <t>AER17/404</t>
  </si>
  <si>
    <t>Lyamayev</t>
  </si>
  <si>
    <t>Viktor</t>
  </si>
  <si>
    <t>Madsen</t>
  </si>
  <si>
    <t>Anders</t>
  </si>
  <si>
    <t>AER17/506</t>
  </si>
  <si>
    <t>Meyer</t>
  </si>
  <si>
    <t>Michael</t>
  </si>
  <si>
    <t>AER17/524</t>
  </si>
  <si>
    <t>Molodtsov</t>
  </si>
  <si>
    <t>Serguei</t>
  </si>
  <si>
    <t>AER19/507</t>
  </si>
  <si>
    <t>Nakatsutsumi</t>
  </si>
  <si>
    <t>Motoaki</t>
  </si>
  <si>
    <t>Palmer</t>
  </si>
  <si>
    <t>Guido</t>
  </si>
  <si>
    <t>AER19/322</t>
  </si>
  <si>
    <t>Reimers</t>
  </si>
  <si>
    <t>Nadja</t>
  </si>
  <si>
    <t>Salem</t>
  </si>
  <si>
    <t>Osama</t>
  </si>
  <si>
    <t>Scherz</t>
  </si>
  <si>
    <t>AER17/507</t>
  </si>
  <si>
    <t>Schulz</t>
  </si>
  <si>
    <t>Joachim</t>
  </si>
  <si>
    <t>AER17/519</t>
  </si>
  <si>
    <t>Thorpe</t>
  </si>
  <si>
    <t>Ian</t>
  </si>
  <si>
    <t>AER17/509</t>
  </si>
  <si>
    <t>Tschentscher</t>
  </si>
  <si>
    <t>Thomas</t>
  </si>
  <si>
    <t>AER19/505</t>
  </si>
  <si>
    <t>Tscheu</t>
  </si>
  <si>
    <t>Wolfgang</t>
  </si>
  <si>
    <t>AER17/409</t>
  </si>
  <si>
    <t>Zhang</t>
  </si>
  <si>
    <t>Haiou</t>
  </si>
  <si>
    <t>Freund</t>
  </si>
  <si>
    <t>AER19/302</t>
  </si>
  <si>
    <t>Raabe</t>
  </si>
  <si>
    <t>Steffen</t>
  </si>
  <si>
    <t>defined according to SMo: responsibility stays devided</t>
  </si>
  <si>
    <t>Prepare IKC02 CRL technical documentation</t>
  </si>
  <si>
    <t>Finalise IKC02 Slits and attenuator technical documentation</t>
  </si>
  <si>
    <t>Coordinate the Cable Lenght Definition for XHEXP1</t>
  </si>
  <si>
    <t>DAQ</t>
  </si>
  <si>
    <t>To be discused with TC and DAQ</t>
  </si>
  <si>
    <t>Define Pump Carts (Specs and Qty) for all Instrument Groups</t>
  </si>
  <si>
    <t>all CIE</t>
  </si>
  <si>
    <t>postponed until when???</t>
  </si>
  <si>
    <t>ANSYS Training</t>
  </si>
  <si>
    <t>in 2014</t>
  </si>
  <si>
    <t>was not needed</t>
  </si>
  <si>
    <t>Problems with B4C durability against focussed X Ray : new simulation necessary</t>
  </si>
  <si>
    <t>FEM analysis of thermal load of SASE1,2 beam for different incidence geometries.</t>
  </si>
  <si>
    <t xml:space="preserve">Part 1: simplified model </t>
  </si>
  <si>
    <t>of the absorption volume (uniform cylindrical distribution of photons)</t>
  </si>
  <si>
    <t xml:space="preserve">Part 2: refined model </t>
  </si>
  <si>
    <t>Only SCS require these devices</t>
  </si>
  <si>
    <t>writing specification is not applicable</t>
  </si>
  <si>
    <t>postponed / collaboration with safety (SK)</t>
  </si>
  <si>
    <t>SKo</t>
  </si>
  <si>
    <t>has been switched to a Batchelor Thesis for Christian Dauer</t>
  </si>
  <si>
    <t xml:space="preserve">all detectors electrical and network  integration </t>
  </si>
  <si>
    <t>Motor axis: collect from SPB/SFX FXE</t>
  </si>
  <si>
    <t>Mechanical integration of DSSC AGIPD</t>
  </si>
  <si>
    <t>CDa / WTs</t>
  </si>
  <si>
    <t>take over concept from CDa</t>
  </si>
  <si>
    <t>x</t>
  </si>
  <si>
    <t>Dauer</t>
  </si>
  <si>
    <t>Pump Carts  Specification and Procurement</t>
  </si>
  <si>
    <t>Vacuum System Layout</t>
  </si>
  <si>
    <t xml:space="preserve">Laser Chicanes:Final Design, Production and Documentation of all </t>
  </si>
  <si>
    <t>Cabling Chicanes Estimation and Simulation</t>
  </si>
  <si>
    <t>XOBT:XHEXP interface Design(Shielding) and Production</t>
  </si>
  <si>
    <t>XOBT:XHEXP interface Coordinates</t>
  </si>
  <si>
    <t>WP73</t>
  </si>
  <si>
    <t>WPG3 (PBS) Meeting</t>
  </si>
  <si>
    <t>some minor changes to the Sheets</t>
  </si>
  <si>
    <t xml:space="preserve">Presentation of a Standardize Device Cabling </t>
  </si>
  <si>
    <t>Prepare Specifications for a static Imager/ colimator for SCS</t>
  </si>
  <si>
    <t>planed example: FXE von Hamos Spectrometer</t>
  </si>
  <si>
    <t>in conceptional phase</t>
  </si>
  <si>
    <t>Calculation on request</t>
  </si>
  <si>
    <t>MID  Vacuum Layout</t>
  </si>
  <si>
    <t>PID; BOM;  Calculations/Simulation with VACTRAN / MOLFLOW</t>
  </si>
  <si>
    <t>July 24th to August,17th  Vacation</t>
  </si>
  <si>
    <t>August 2nd to August 31st: Vacation</t>
  </si>
  <si>
    <t>of the absorption volume (Gaussian/exponential distribution of photons) ongoing</t>
  </si>
  <si>
    <t>new Sharepoint Administration Training</t>
  </si>
  <si>
    <t>ongoing (VACTRAM, Molflow)</t>
  </si>
  <si>
    <t>Prepare Specifications for a Pulse Picker</t>
  </si>
  <si>
    <t>July 28th to August,1st  Vacation</t>
  </si>
  <si>
    <t>Contract ends August 8th</t>
  </si>
  <si>
    <t>August 4th to August 22nd  Vacation</t>
  </si>
  <si>
    <t>August 6th, 2014</t>
  </si>
  <si>
    <t>Tasks /Steps</t>
  </si>
  <si>
    <t>Task description</t>
  </si>
  <si>
    <t>Documents to be delivered</t>
  </si>
  <si>
    <t>Wo is responsible for delivery ¹)</t>
  </si>
  <si>
    <t>where to find Definition / Explanations /Descripion</t>
  </si>
  <si>
    <t>Definition and description of the task</t>
  </si>
  <si>
    <t>Input: Definition of preliminary  
Budget and Rescources and Time/Timeslot
 planned for the task.</t>
  </si>
  <si>
    <t>Project Budget Plan
Project Schedule</t>
  </si>
  <si>
    <t>WP8x; {Finance/Controling}</t>
  </si>
  <si>
    <t>WP8x Planning?</t>
  </si>
  <si>
    <t>Research</t>
  </si>
  <si>
    <t>Documenting the scientific background and state of the Art.</t>
  </si>
  <si>
    <t>CDR / TDR</t>
  </si>
  <si>
    <t>WP8x</t>
  </si>
  <si>
    <t>Project Handbook</t>
  </si>
  <si>
    <t>Preliminary Assignment to CIE</t>
  </si>
  <si>
    <t>Information input</t>
  </si>
  <si>
    <t>Preliminary Project Order</t>
  </si>
  <si>
    <t>informal? Email?</t>
  </si>
  <si>
    <t>Conceptualization</t>
  </si>
  <si>
    <t xml:space="preserve">developing a concept </t>
  </si>
  <si>
    <t>see Mandantorys docs of the CDR and TDR</t>
  </si>
  <si>
    <t>WP8x; {CIE}</t>
  </si>
  <si>
    <t xml:space="preserve">technical </t>
  </si>
  <si>
    <t xml:space="preserve">collect ideas, </t>
  </si>
  <si>
    <t>Concept Description</t>
  </si>
  <si>
    <t>CIE:informal? WP8x: TDR</t>
  </si>
  <si>
    <t>organizational (capacity/budget/time schedule)</t>
  </si>
  <si>
    <t>descibe boundary conditions</t>
  </si>
  <si>
    <t>Feasibility assessment</t>
  </si>
  <si>
    <t>Simulations / Calculations / Pre-testing</t>
  </si>
  <si>
    <t>Documented evaluation</t>
  </si>
  <si>
    <t>CIE ; {WP8x}</t>
  </si>
  <si>
    <t>informal?</t>
  </si>
  <si>
    <t>Establishing the design requirements</t>
  </si>
  <si>
    <t>write down all needs and wishes and boundary conditions</t>
  </si>
  <si>
    <t>Black Box etc.</t>
  </si>
  <si>
    <t>Requirements /Specification: to be defined by CIE/WP8x</t>
  </si>
  <si>
    <t>Design Review</t>
  </si>
  <si>
    <t xml:space="preserve">organize </t>
  </si>
  <si>
    <t>see Design Review</t>
  </si>
  <si>
    <t>WP8x; {Stakeholder}</t>
  </si>
  <si>
    <t>Final  Assignment to CIE</t>
  </si>
  <si>
    <t>Final Project Order</t>
  </si>
  <si>
    <t>"state of the art" research</t>
  </si>
  <si>
    <t xml:space="preserve">search for and evaluation existing solutions </t>
  </si>
  <si>
    <t>documented considerations</t>
  </si>
  <si>
    <t>Make Design (M) or buy (B) decision</t>
  </si>
  <si>
    <t>decide</t>
  </si>
  <si>
    <t>CFT and Order for Supplier ( if applicable)</t>
  </si>
  <si>
    <t>prepare MB proposal / get decision</t>
  </si>
  <si>
    <t>CFT / Order</t>
  </si>
  <si>
    <t>Procurement; CIE ; {WP8x}</t>
  </si>
  <si>
    <t>https://www.xfel.eu/internal/procurement/index_eng.html</t>
  </si>
  <si>
    <t>Preliminary design</t>
  </si>
  <si>
    <t>develop and document specifications</t>
  </si>
  <si>
    <t xml:space="preserve">Models, Drawings, El-Schematics </t>
  </si>
  <si>
    <t>Solid Edge / CIE Specifications Form/Design Directive / VDI2221/E-Plan</t>
  </si>
  <si>
    <t>Detailed design /documentation</t>
  </si>
  <si>
    <t>detailed specifications (mechnical and electrical)</t>
  </si>
  <si>
    <t>Models, Drawings, El-Schematics , design approval</t>
  </si>
  <si>
    <t>Prototyping / approve functions</t>
  </si>
  <si>
    <t>realize main functional parts and test them</t>
  </si>
  <si>
    <t>Hardware</t>
  </si>
  <si>
    <t>Production Readiness Review</t>
  </si>
  <si>
    <t>see PRR mandatory documents</t>
  </si>
  <si>
    <r>
      <t xml:space="preserve">Make </t>
    </r>
    <r>
      <rPr>
        <b/>
        <i/>
        <sz val="14"/>
        <rFont val="Arial"/>
        <family val="2"/>
      </rPr>
      <t>Production</t>
    </r>
    <r>
      <rPr>
        <i/>
        <sz val="14"/>
        <rFont val="Arial"/>
        <family val="2"/>
      </rPr>
      <t xml:space="preserve"> (M) or buy (B) decision</t>
    </r>
  </si>
  <si>
    <t xml:space="preserve">Production planning </t>
  </si>
  <si>
    <t>Production Plan</t>
  </si>
  <si>
    <t>CIE; {Contractor}</t>
  </si>
  <si>
    <t>tbd</t>
  </si>
  <si>
    <t>Production</t>
  </si>
  <si>
    <t>Quality control documents</t>
  </si>
  <si>
    <t>see CIE design directive</t>
  </si>
  <si>
    <t>Testing (incoming tests)</t>
  </si>
  <si>
    <t>documented test results</t>
  </si>
  <si>
    <t>Installation</t>
  </si>
  <si>
    <t>Installation Plan</t>
  </si>
  <si>
    <t>WP8x; {CIE};{Contractors}</t>
  </si>
  <si>
    <t>commissioning: 
putting into operation /  start up</t>
  </si>
  <si>
    <t>aprove and complete manuals and other documentation</t>
  </si>
  <si>
    <t>Operation Manual,Documentation, Electrical Schemes etc</t>
  </si>
  <si>
    <t>(final) operation (phase)</t>
  </si>
  <si>
    <t>operate the Instrument</t>
  </si>
  <si>
    <t>maintenance</t>
  </si>
  <si>
    <t>n.n.</t>
  </si>
  <si>
    <t>extensions</t>
  </si>
  <si>
    <t>shutdown / decommissioning</t>
  </si>
  <si>
    <t>used abbreviations:</t>
  </si>
  <si>
    <t>CFT= Call for Tender</t>
  </si>
  <si>
    <t>WP8x =individual Instruments Workpackage</t>
  </si>
  <si>
    <t>tbd = to be discussed / to be defined</t>
  </si>
  <si>
    <t>n.n.= not nominated (yet)</t>
  </si>
  <si>
    <t>¹) Push Principle:  party responsible (named first) has to give / to offer  information and to make shure the task is done. {party in brakets} should help.</t>
  </si>
  <si>
    <t>impemented the "Plan of Procedures"</t>
  </si>
  <si>
    <t>Help SQS  and MID with Hutch Design</t>
  </si>
  <si>
    <t>LB changes 070814</t>
  </si>
  <si>
    <t>SASE3 instrument slits</t>
  </si>
  <si>
    <t xml:space="preserve">specification complete, preliminary concepts ready </t>
  </si>
  <si>
    <t>SASE3 special slits (inside KB chamber) collect requirements</t>
  </si>
  <si>
    <t>Redesigned absorbing rotor and housing</t>
  </si>
  <si>
    <t>specification and conceptual design</t>
  </si>
  <si>
    <t>SQS beam imager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</si>
</sst>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sz val="18"/>
      <name val="Arial"/>
      <family val="2"/>
    </font>
    <font>
      <b/>
      <sz val="22"/>
      <name val="Arial"/>
      <family val="2"/>
    </font>
    <font>
      <b/>
      <sz val="11"/>
      <name val="Arial"/>
      <family val="2"/>
    </font>
    <font>
      <b/>
      <sz val="10"/>
      <name val="Arial"/>
      <family val="2"/>
    </font>
    <font>
      <b/>
      <sz val="16"/>
      <name val="Arial"/>
      <family val="2"/>
    </font>
    <font>
      <b/>
      <sz val="12"/>
      <name val="Arial"/>
      <family val="2"/>
    </font>
    <font>
      <sz val="12"/>
      <name val="Arial"/>
      <family val="2"/>
    </font>
    <font>
      <sz val="11"/>
      <name val="Arial"/>
      <family val="2"/>
    </font>
    <font>
      <b/>
      <sz val="12"/>
      <color indexed="55"/>
      <name val="Arial"/>
      <family val="2"/>
    </font>
    <font>
      <b/>
      <sz val="12"/>
      <color indexed="17"/>
      <name val="Arial"/>
      <family val="2"/>
    </font>
    <font>
      <b/>
      <sz val="12"/>
      <color indexed="12"/>
      <name val="Arial"/>
      <family val="2"/>
    </font>
    <font>
      <b/>
      <sz val="12"/>
      <color indexed="10"/>
      <name val="Arial"/>
      <family val="2"/>
    </font>
    <font>
      <b/>
      <sz val="14"/>
      <name val="Arial"/>
      <family val="2"/>
    </font>
    <font>
      <sz val="14"/>
      <name val="Arial"/>
      <family val="2"/>
    </font>
    <font>
      <sz val="10"/>
      <name val="Arial"/>
      <family val="2"/>
    </font>
    <font>
      <sz val="10"/>
      <name val="Verdana"/>
      <family val="2"/>
    </font>
    <font>
      <sz val="12"/>
      <color rgb="FF00B050"/>
      <name val="Arial"/>
      <family val="2"/>
    </font>
    <font>
      <b/>
      <sz val="26"/>
      <name val="Arial"/>
      <family val="2"/>
    </font>
    <font>
      <b/>
      <sz val="16"/>
      <color rgb="FF000000"/>
      <name val="Calibri"/>
      <family val="2"/>
    </font>
    <font>
      <b/>
      <sz val="14"/>
      <color indexed="55"/>
      <name val="Arial"/>
      <family val="2"/>
    </font>
    <font>
      <sz val="11"/>
      <color rgb="FF9C0006"/>
      <name val="Calibri"/>
      <family val="2"/>
      <scheme val="minor"/>
    </font>
    <font>
      <b/>
      <sz val="12"/>
      <color theme="0" tint="-0.14999847407452621"/>
      <name val="Arial"/>
      <family val="2"/>
    </font>
    <font>
      <u/>
      <sz val="10"/>
      <color theme="10"/>
      <name val="Arial"/>
      <family val="2"/>
    </font>
    <font>
      <u/>
      <sz val="10"/>
      <color theme="11"/>
      <name val="Arial"/>
      <family val="2"/>
    </font>
    <font>
      <b/>
      <sz val="12"/>
      <color rgb="FF00B050"/>
      <name val="Arial"/>
      <family val="2"/>
    </font>
    <font>
      <sz val="11"/>
      <color rgb="FF000000"/>
      <name val="Calibri"/>
      <family val="2"/>
    </font>
    <font>
      <sz val="8"/>
      <name val="Arial"/>
      <family val="2"/>
    </font>
    <font>
      <sz val="12"/>
      <color theme="9" tint="-0.249977111117893"/>
      <name val="Calibri"/>
      <family val="2"/>
      <scheme val="minor"/>
    </font>
    <font>
      <sz val="12"/>
      <color rgb="FF9C0006"/>
      <name val="Calibri"/>
      <family val="2"/>
      <scheme val="minor"/>
    </font>
    <font>
      <sz val="12"/>
      <color theme="0" tint="-0.14999847407452621"/>
      <name val="Arial"/>
      <family val="2"/>
    </font>
    <font>
      <b/>
      <sz val="12"/>
      <color theme="0" tint="-0.249977111117893"/>
      <name val="Arial"/>
      <family val="2"/>
    </font>
    <font>
      <b/>
      <sz val="12"/>
      <color theme="0" tint="-0.34998626667073579"/>
      <name val="Arial"/>
      <family val="2"/>
    </font>
    <font>
      <b/>
      <sz val="12"/>
      <color rgb="FFFF0000"/>
      <name val="Arial"/>
      <family val="2"/>
    </font>
    <font>
      <b/>
      <sz val="14"/>
      <name val="Calibri"/>
      <family val="2"/>
      <scheme val="minor"/>
    </font>
    <font>
      <b/>
      <sz val="12"/>
      <color theme="1"/>
      <name val="Arial"/>
      <family val="2"/>
    </font>
    <font>
      <i/>
      <sz val="10"/>
      <color theme="1"/>
      <name val="Arial"/>
      <family val="2"/>
    </font>
    <font>
      <sz val="12"/>
      <color theme="1"/>
      <name val="Arial"/>
      <family val="2"/>
    </font>
    <font>
      <sz val="10"/>
      <color theme="1"/>
      <name val="Arial"/>
      <family val="2"/>
    </font>
    <font>
      <u/>
      <sz val="11"/>
      <color theme="10"/>
      <name val="Calibri"/>
      <family val="2"/>
      <scheme val="minor"/>
    </font>
    <font>
      <u/>
      <sz val="10"/>
      <color theme="10"/>
      <name val="Calibri"/>
      <family val="2"/>
      <scheme val="minor"/>
    </font>
    <font>
      <i/>
      <sz val="14"/>
      <name val="Arial"/>
      <family val="2"/>
    </font>
    <font>
      <b/>
      <i/>
      <sz val="14"/>
      <name val="Arial"/>
      <family val="2"/>
    </font>
    <font>
      <sz val="10"/>
      <color theme="1"/>
      <name val="Calibri"/>
      <family val="2"/>
      <scheme val="minor"/>
    </font>
    <font>
      <b/>
      <sz val="10"/>
      <name val="Calibri"/>
      <family val="2"/>
      <scheme val="minor"/>
    </font>
    <font>
      <sz val="10"/>
      <name val="Calibri"/>
      <family val="2"/>
      <scheme val="minor"/>
    </font>
    <font>
      <sz val="14"/>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indexed="1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FFC7CE"/>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22">
    <border>
      <left/>
      <right/>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hair">
        <color auto="1"/>
      </left>
      <right style="hair">
        <color auto="1"/>
      </right>
      <top/>
      <bottom style="hair">
        <color auto="1"/>
      </bottom>
      <diagonal/>
    </border>
    <border>
      <left/>
      <right style="hair">
        <color auto="1"/>
      </right>
      <top/>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21">
    <xf numFmtId="0" fontId="0" fillId="0" borderId="0"/>
    <xf numFmtId="0" fontId="20" fillId="0" borderId="0"/>
    <xf numFmtId="0" fontId="4" fillId="0" borderId="0"/>
    <xf numFmtId="0" fontId="21" fillId="0" borderId="0"/>
    <xf numFmtId="0" fontId="26" fillId="8"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 fillId="0" borderId="0"/>
    <xf numFmtId="0" fontId="2" fillId="0" borderId="0"/>
    <xf numFmtId="0" fontId="1" fillId="0" borderId="0"/>
    <xf numFmtId="0" fontId="44" fillId="0" borderId="0" applyNumberFormat="0" applyFill="0" applyBorder="0" applyAlignment="0" applyProtection="0"/>
  </cellStyleXfs>
  <cellXfs count="197">
    <xf numFmtId="0" fontId="0" fillId="0" borderId="0" xfId="0"/>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xf numFmtId="0" fontId="6" fillId="0" borderId="0" xfId="0" applyFont="1" applyBorder="1" applyAlignment="1">
      <alignment horizontal="center" vertical="center"/>
    </xf>
    <xf numFmtId="0" fontId="9" fillId="0" borderId="0" xfId="0" applyFont="1" applyBorder="1" applyAlignment="1">
      <alignment horizontal="center" vertical="center"/>
    </xf>
    <xf numFmtId="14" fontId="6" fillId="0" borderId="0" xfId="0" applyNumberFormat="1" applyFont="1" applyBorder="1" applyAlignment="1">
      <alignment horizontal="center" vertical="center"/>
    </xf>
    <xf numFmtId="0" fontId="6" fillId="0" borderId="0" xfId="0" applyFont="1" applyAlignment="1">
      <alignment horizont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Border="1" applyAlignment="1">
      <alignment horizontal="center"/>
    </xf>
    <xf numFmtId="0" fontId="5" fillId="0" borderId="0" xfId="0" applyFont="1" applyBorder="1"/>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xf>
    <xf numFmtId="0" fontId="11" fillId="0" borderId="3" xfId="0" applyFont="1" applyFill="1" applyBorder="1" applyAlignment="1">
      <alignment horizontal="center" vertical="center"/>
    </xf>
    <xf numFmtId="14" fontId="12" fillId="0" borderId="3" xfId="0" applyNumberFormat="1" applyFont="1" applyFill="1" applyBorder="1" applyAlignment="1">
      <alignment horizontal="center" vertical="center"/>
    </xf>
    <xf numFmtId="0" fontId="12" fillId="0" borderId="0" xfId="0" applyFont="1" applyFill="1"/>
    <xf numFmtId="0" fontId="13" fillId="0" borderId="3" xfId="0" applyFont="1" applyFill="1" applyBorder="1" applyAlignment="1">
      <alignment horizontal="center" vertical="center"/>
    </xf>
    <xf numFmtId="0" fontId="12" fillId="0" borderId="0" xfId="0" applyFont="1" applyFill="1" applyAlignment="1">
      <alignment vertical="center"/>
    </xf>
    <xf numFmtId="0" fontId="10" fillId="2"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xf numFmtId="14" fontId="14" fillId="0"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14" fontId="12" fillId="0" borderId="0" xfId="0" applyNumberFormat="1" applyFont="1" applyBorder="1" applyAlignment="1">
      <alignment horizontal="center" vertical="center"/>
    </xf>
    <xf numFmtId="0" fontId="12" fillId="0" borderId="0" xfId="0" applyFont="1"/>
    <xf numFmtId="0" fontId="11" fillId="0" borderId="0" xfId="0" applyFont="1" applyAlignment="1">
      <alignment horizontal="center" vertical="center"/>
    </xf>
    <xf numFmtId="0" fontId="12" fillId="3" borderId="0" xfId="0" applyFont="1" applyFill="1" applyBorder="1" applyAlignment="1">
      <alignment vertical="center"/>
    </xf>
    <xf numFmtId="0" fontId="12" fillId="4" borderId="0" xfId="0" applyFont="1" applyFill="1" applyBorder="1" applyAlignment="1">
      <alignment vertical="center"/>
    </xf>
    <xf numFmtId="0" fontId="12" fillId="2" borderId="0" xfId="0" applyFont="1" applyFill="1" applyBorder="1" applyAlignment="1">
      <alignment vertical="center"/>
    </xf>
    <xf numFmtId="0" fontId="17" fillId="0" borderId="0"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xf numFmtId="0" fontId="6" fillId="0" borderId="0" xfId="0" applyFont="1" applyBorder="1"/>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9" fillId="0" borderId="0" xfId="0" applyFont="1" applyBorder="1" applyAlignment="1">
      <alignment horizontal="left" vertical="center" wrapText="1"/>
    </xf>
    <xf numFmtId="164" fontId="11" fillId="0" borderId="3" xfId="0" applyNumberFormat="1" applyFont="1" applyFill="1" applyBorder="1" applyAlignment="1">
      <alignment horizontal="center" vertical="center"/>
    </xf>
    <xf numFmtId="164" fontId="11" fillId="2" borderId="3" xfId="0" applyNumberFormat="1" applyFont="1" applyFill="1" applyBorder="1" applyAlignment="1">
      <alignment horizontal="center" vertical="center"/>
    </xf>
    <xf numFmtId="164" fontId="8" fillId="0" borderId="0" xfId="0" applyNumberFormat="1" applyFont="1" applyBorder="1" applyAlignment="1">
      <alignment horizontal="center" vertical="center"/>
    </xf>
    <xf numFmtId="0" fontId="20" fillId="0" borderId="0" xfId="0" applyFont="1"/>
    <xf numFmtId="0" fontId="12" fillId="5" borderId="0" xfId="0" applyFont="1" applyFill="1" applyBorder="1" applyAlignment="1">
      <alignment vertical="center"/>
    </xf>
    <xf numFmtId="14" fontId="5" fillId="0" borderId="0" xfId="0" applyNumberFormat="1" applyFont="1" applyFill="1" applyBorder="1" applyAlignment="1">
      <alignment horizontal="center" vertical="center"/>
    </xf>
    <xf numFmtId="0" fontId="0" fillId="0" borderId="5" xfId="0" applyBorder="1"/>
    <xf numFmtId="0" fontId="20" fillId="0" borderId="5" xfId="0" applyFont="1" applyBorder="1"/>
    <xf numFmtId="0" fontId="10" fillId="0" borderId="0" xfId="0" applyFont="1" applyFill="1" applyBorder="1" applyAlignment="1">
      <alignment horizontal="left" vertical="center" wrapText="1"/>
    </xf>
    <xf numFmtId="0" fontId="12" fillId="6" borderId="3" xfId="0" applyFont="1" applyFill="1" applyBorder="1" applyAlignment="1">
      <alignment horizontal="left" vertical="center" wrapText="1"/>
    </xf>
    <xf numFmtId="14" fontId="0" fillId="0" borderId="0" xfId="0" applyNumberFormat="1"/>
    <xf numFmtId="0" fontId="20" fillId="0" borderId="6" xfId="0" applyFont="1" applyFill="1" applyBorder="1"/>
    <xf numFmtId="0" fontId="12" fillId="6" borderId="3" xfId="0" applyFont="1" applyFill="1" applyBorder="1" applyAlignment="1">
      <alignment vertical="center"/>
    </xf>
    <xf numFmtId="0" fontId="12" fillId="6" borderId="3" xfId="0" applyFont="1" applyFill="1" applyBorder="1" applyAlignment="1">
      <alignment horizontal="center" vertical="center"/>
    </xf>
    <xf numFmtId="0" fontId="13" fillId="6" borderId="3" xfId="0" applyFont="1" applyFill="1" applyBorder="1" applyAlignment="1">
      <alignment horizontal="center" vertical="center"/>
    </xf>
    <xf numFmtId="164" fontId="11" fillId="6" borderId="3" xfId="0" applyNumberFormat="1" applyFont="1" applyFill="1" applyBorder="1" applyAlignment="1">
      <alignment horizontal="center" vertical="center"/>
    </xf>
    <xf numFmtId="14" fontId="12" fillId="6" borderId="3" xfId="0" applyNumberFormat="1" applyFont="1" applyFill="1" applyBorder="1" applyAlignment="1">
      <alignment horizontal="center" vertical="center"/>
    </xf>
    <xf numFmtId="0" fontId="10"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 xfId="0" applyFont="1" applyFill="1" applyBorder="1" applyAlignment="1">
      <alignment horizontal="left" vertical="center" wrapText="1"/>
    </xf>
    <xf numFmtId="0" fontId="12" fillId="7" borderId="3" xfId="0" applyFont="1" applyFill="1" applyBorder="1" applyAlignment="1">
      <alignment vertical="center"/>
    </xf>
    <xf numFmtId="0" fontId="13" fillId="7" borderId="3" xfId="0" applyFont="1" applyFill="1" applyBorder="1" applyAlignment="1">
      <alignment horizontal="center" vertical="center"/>
    </xf>
    <xf numFmtId="0" fontId="11" fillId="7" borderId="3" xfId="0" applyFont="1" applyFill="1" applyBorder="1" applyAlignment="1">
      <alignment horizontal="center" vertical="center"/>
    </xf>
    <xf numFmtId="164" fontId="11" fillId="7" borderId="3" xfId="0" applyNumberFormat="1" applyFont="1" applyFill="1" applyBorder="1" applyAlignment="1">
      <alignment horizontal="center" vertical="center"/>
    </xf>
    <xf numFmtId="14" fontId="12" fillId="7" borderId="3" xfId="0" applyNumberFormat="1" applyFont="1" applyFill="1" applyBorder="1" applyAlignment="1">
      <alignment horizontal="center" vertical="center"/>
    </xf>
    <xf numFmtId="0" fontId="12" fillId="7" borderId="0" xfId="0" applyFont="1" applyFill="1" applyAlignment="1">
      <alignment vertical="center"/>
    </xf>
    <xf numFmtId="0" fontId="11" fillId="7" borderId="0" xfId="0" applyFont="1" applyFill="1" applyBorder="1" applyAlignment="1">
      <alignment horizontal="left"/>
    </xf>
    <xf numFmtId="0" fontId="12" fillId="7" borderId="0" xfId="0" applyFont="1" applyFill="1" applyBorder="1" applyAlignment="1">
      <alignment horizontal="left"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6" fillId="0" borderId="0" xfId="0" applyFont="1" applyBorder="1" applyAlignment="1">
      <alignment vertical="center" wrapText="1"/>
    </xf>
    <xf numFmtId="0" fontId="23" fillId="0" borderId="0" xfId="0" applyFont="1" applyBorder="1" applyAlignment="1">
      <alignment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xf>
    <xf numFmtId="164" fontId="11" fillId="0" borderId="7" xfId="0" applyNumberFormat="1"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center" vertical="center"/>
    </xf>
    <xf numFmtId="164" fontId="11" fillId="0" borderId="8" xfId="0" applyNumberFormat="1" applyFont="1" applyFill="1" applyBorder="1" applyAlignment="1">
      <alignment horizontal="center" vertical="center"/>
    </xf>
    <xf numFmtId="0" fontId="12" fillId="0" borderId="7" xfId="0" applyFont="1" applyFill="1" applyBorder="1" applyAlignment="1">
      <alignment vertical="center"/>
    </xf>
    <xf numFmtId="0" fontId="13" fillId="0" borderId="7" xfId="0" applyFont="1" applyFill="1" applyBorder="1" applyAlignment="1">
      <alignment horizontal="center" vertical="center"/>
    </xf>
    <xf numFmtId="14" fontId="12" fillId="0" borderId="7" xfId="0" applyNumberFormat="1" applyFont="1" applyFill="1" applyBorder="1" applyAlignment="1">
      <alignment horizontal="center" vertical="center"/>
    </xf>
    <xf numFmtId="0" fontId="12" fillId="7" borderId="0" xfId="0" applyFont="1" applyFill="1" applyBorder="1" applyAlignment="1">
      <alignment vertical="center"/>
    </xf>
    <xf numFmtId="164" fontId="11" fillId="0" borderId="0" xfId="0" applyNumberFormat="1" applyFont="1" applyFill="1" applyBorder="1" applyAlignment="1">
      <alignment horizontal="center" vertical="center"/>
    </xf>
    <xf numFmtId="0" fontId="24" fillId="0" borderId="0" xfId="0" applyFont="1"/>
    <xf numFmtId="0" fontId="12" fillId="0" borderId="0" xfId="0" applyFont="1" applyBorder="1" applyAlignment="1">
      <alignment horizontal="left" vertical="center"/>
    </xf>
    <xf numFmtId="0" fontId="12" fillId="0" borderId="0" xfId="0" applyFont="1" applyFill="1" applyBorder="1"/>
    <xf numFmtId="0" fontId="19" fillId="0" borderId="0" xfId="0" applyFont="1" applyFill="1" applyBorder="1" applyAlignment="1">
      <alignment horizontal="center" vertical="center"/>
    </xf>
    <xf numFmtId="0" fontId="18" fillId="0" borderId="0" xfId="0" applyFont="1" applyBorder="1"/>
    <xf numFmtId="0" fontId="19" fillId="0" borderId="0" xfId="0" applyFont="1" applyFill="1" applyBorder="1"/>
    <xf numFmtId="0" fontId="19" fillId="0" borderId="0" xfId="0" applyFont="1" applyFill="1"/>
    <xf numFmtId="14" fontId="25" fillId="0" borderId="0" xfId="0"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0" fontId="0" fillId="0" borderId="0" xfId="0" applyBorder="1"/>
    <xf numFmtId="0" fontId="0" fillId="0" borderId="0" xfId="0" applyFont="1"/>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6" fillId="0" borderId="0" xfId="0" applyFont="1" applyBorder="1" applyAlignment="1">
      <alignment horizontal="left" vertical="center" indent="2"/>
    </xf>
    <xf numFmtId="0" fontId="17" fillId="0" borderId="0" xfId="0" applyFont="1" applyFill="1" applyBorder="1" applyAlignment="1">
      <alignment horizontal="left" vertical="center" indent="2"/>
    </xf>
    <xf numFmtId="0" fontId="15" fillId="0" borderId="0" xfId="0" applyFont="1" applyFill="1" applyBorder="1" applyAlignment="1">
      <alignment horizontal="left" vertical="center" indent="2"/>
    </xf>
    <xf numFmtId="0" fontId="5" fillId="0" borderId="1" xfId="0" applyFont="1" applyBorder="1" applyAlignment="1">
      <alignment horizontal="left" vertical="center" wrapText="1"/>
    </xf>
    <xf numFmtId="0" fontId="12" fillId="7"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5" fillId="0" borderId="0" xfId="0" applyFont="1" applyFill="1" applyBorder="1" applyAlignment="1">
      <alignment horizontal="center" vertical="center"/>
    </xf>
    <xf numFmtId="164" fontId="26" fillId="8" borderId="3" xfId="4" applyNumberFormat="1" applyBorder="1" applyAlignment="1">
      <alignment horizontal="center" vertical="center"/>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xf>
    <xf numFmtId="0" fontId="13" fillId="3" borderId="3" xfId="0" applyFont="1" applyFill="1" applyBorder="1" applyAlignment="1">
      <alignment horizontal="center" vertical="center"/>
    </xf>
    <xf numFmtId="164" fontId="11" fillId="3" borderId="3" xfId="0" applyNumberFormat="1" applyFont="1" applyFill="1" applyBorder="1" applyAlignment="1">
      <alignment horizontal="center" vertical="center"/>
    </xf>
    <xf numFmtId="14" fontId="12" fillId="3" borderId="3" xfId="0" applyNumberFormat="1" applyFont="1" applyFill="1" applyBorder="1" applyAlignment="1">
      <alignment horizontal="center" vertical="center"/>
    </xf>
    <xf numFmtId="164" fontId="26" fillId="3" borderId="3" xfId="4" applyNumberFormat="1" applyFill="1" applyBorder="1" applyAlignment="1">
      <alignment horizontal="center" vertical="center"/>
    </xf>
    <xf numFmtId="0" fontId="27" fillId="2" borderId="3" xfId="0" applyFont="1" applyFill="1" applyBorder="1" applyAlignment="1">
      <alignment horizontal="center" vertical="center"/>
    </xf>
    <xf numFmtId="0" fontId="12" fillId="7" borderId="0" xfId="0" applyFont="1" applyFill="1" applyBorder="1" applyAlignment="1">
      <alignment horizontal="center"/>
    </xf>
    <xf numFmtId="0" fontId="12" fillId="7" borderId="0" xfId="0" applyFont="1" applyFill="1" applyBorder="1" applyAlignment="1">
      <alignment horizontal="center" vertical="center"/>
    </xf>
    <xf numFmtId="0" fontId="12" fillId="7" borderId="0" xfId="0" applyFont="1" applyFill="1"/>
    <xf numFmtId="14" fontId="12" fillId="7" borderId="0" xfId="0" applyNumberFormat="1" applyFont="1" applyFill="1" applyBorder="1" applyAlignment="1">
      <alignment horizontal="center" vertical="center"/>
    </xf>
    <xf numFmtId="0" fontId="5" fillId="7" borderId="0" xfId="0" applyFont="1" applyFill="1" applyBorder="1" applyAlignment="1">
      <alignment horizontal="center" vertical="center"/>
    </xf>
    <xf numFmtId="164" fontId="26" fillId="7" borderId="3" xfId="4" applyNumberFormat="1" applyFill="1" applyBorder="1" applyAlignment="1">
      <alignment horizontal="center" vertical="center"/>
    </xf>
    <xf numFmtId="49" fontId="30" fillId="7" borderId="3" xfId="0" applyNumberFormat="1" applyFont="1" applyFill="1" applyBorder="1" applyAlignment="1">
      <alignment horizontal="center" vertical="center"/>
    </xf>
    <xf numFmtId="14" fontId="30" fillId="7" borderId="3" xfId="0" applyNumberFormat="1" applyFont="1" applyFill="1" applyBorder="1" applyAlignment="1">
      <alignment horizontal="center" vertical="center"/>
    </xf>
    <xf numFmtId="0" fontId="12" fillId="5" borderId="3" xfId="0" applyFont="1" applyFill="1" applyBorder="1" applyAlignment="1">
      <alignment horizontal="left"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12" fillId="7" borderId="3" xfId="17" applyFont="1" applyFill="1" applyBorder="1" applyAlignment="1">
      <alignment horizontal="left" vertical="center" wrapText="1"/>
    </xf>
    <xf numFmtId="0" fontId="8" fillId="0" borderId="0" xfId="0" applyFont="1" applyBorder="1" applyAlignment="1">
      <alignment horizontal="center" vertical="center" wrapText="1"/>
    </xf>
    <xf numFmtId="164" fontId="33" fillId="7" borderId="3" xfId="4" applyNumberFormat="1" applyFont="1" applyFill="1" applyBorder="1" applyAlignment="1">
      <alignment horizontal="center" vertical="center"/>
    </xf>
    <xf numFmtId="164" fontId="34" fillId="7" borderId="3" xfId="4" applyNumberFormat="1" applyFont="1" applyFill="1" applyBorder="1" applyAlignment="1">
      <alignment horizontal="center" vertical="center"/>
    </xf>
    <xf numFmtId="164" fontId="34" fillId="8" borderId="3" xfId="4" applyNumberFormat="1" applyFont="1" applyBorder="1" applyAlignment="1">
      <alignment horizontal="center" vertical="center"/>
    </xf>
    <xf numFmtId="164" fontId="12" fillId="0" borderId="3" xfId="0" applyNumberFormat="1" applyFont="1" applyFill="1" applyBorder="1" applyAlignment="1">
      <alignment horizontal="center" vertical="center"/>
    </xf>
    <xf numFmtId="164" fontId="12" fillId="7" borderId="3" xfId="0" applyNumberFormat="1" applyFont="1" applyFill="1" applyBorder="1" applyAlignment="1">
      <alignment horizontal="center" vertical="center"/>
    </xf>
    <xf numFmtId="0" fontId="35" fillId="2" borderId="3" xfId="0" applyFont="1" applyFill="1" applyBorder="1" applyAlignment="1">
      <alignment horizontal="center" vertical="center"/>
    </xf>
    <xf numFmtId="0" fontId="36" fillId="2" borderId="3" xfId="0" applyFont="1" applyFill="1" applyBorder="1" applyAlignment="1">
      <alignment horizontal="center" vertical="center"/>
    </xf>
    <xf numFmtId="0" fontId="37" fillId="2" borderId="3" xfId="0" applyFont="1" applyFill="1" applyBorder="1" applyAlignment="1">
      <alignment horizontal="center" vertical="center"/>
    </xf>
    <xf numFmtId="164" fontId="34" fillId="0" borderId="3" xfId="4" applyNumberFormat="1" applyFont="1" applyFill="1" applyBorder="1" applyAlignment="1">
      <alignment horizontal="center" vertical="center"/>
    </xf>
    <xf numFmtId="0" fontId="12" fillId="7" borderId="3" xfId="0" applyFont="1" applyFill="1" applyBorder="1" applyAlignment="1">
      <alignment vertical="center" wrapText="1"/>
    </xf>
    <xf numFmtId="164" fontId="38" fillId="7" borderId="3" xfId="0" applyNumberFormat="1"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14" fontId="12" fillId="0" borderId="3" xfId="0" applyNumberFormat="1" applyFont="1" applyFill="1" applyBorder="1" applyAlignment="1">
      <alignment horizontal="left" vertical="center" indent="1"/>
    </xf>
    <xf numFmtId="14" fontId="12" fillId="0" borderId="3" xfId="0" applyNumberFormat="1" applyFont="1" applyFill="1" applyBorder="1" applyAlignment="1">
      <alignment horizontal="left" vertical="center"/>
    </xf>
    <xf numFmtId="0" fontId="12" fillId="3" borderId="3" xfId="0" applyFont="1" applyFill="1" applyBorder="1" applyAlignment="1">
      <alignment vertical="center"/>
    </xf>
    <xf numFmtId="0" fontId="12" fillId="7" borderId="3" xfId="0" applyFont="1" applyFill="1" applyBorder="1" applyAlignment="1">
      <alignment horizontal="left" vertical="center" wrapText="1" indent="5"/>
    </xf>
    <xf numFmtId="164" fontId="33" fillId="0" borderId="3" xfId="4" applyNumberFormat="1" applyFont="1" applyFill="1" applyBorder="1" applyAlignment="1">
      <alignment horizontal="center" vertical="center"/>
    </xf>
    <xf numFmtId="14" fontId="12" fillId="0" borderId="3" xfId="0" applyNumberFormat="1" applyFont="1" applyFill="1" applyBorder="1" applyAlignment="1">
      <alignment horizontal="left" vertical="center" wrapText="1"/>
    </xf>
    <xf numFmtId="0" fontId="39" fillId="0" borderId="16" xfId="19" applyFont="1" applyBorder="1" applyAlignment="1">
      <alignment horizontal="center" vertical="center" wrapText="1"/>
    </xf>
    <xf numFmtId="0" fontId="40" fillId="0" borderId="16" xfId="19" applyFont="1" applyBorder="1" applyAlignment="1">
      <alignment horizontal="center" vertical="center" wrapText="1"/>
    </xf>
    <xf numFmtId="0" fontId="41" fillId="0" borderId="17" xfId="19" applyFont="1" applyFill="1" applyBorder="1" applyAlignment="1">
      <alignment horizontal="center" vertical="center" wrapText="1"/>
    </xf>
    <xf numFmtId="0" fontId="1" fillId="0" borderId="0" xfId="19" applyAlignment="1">
      <alignment vertical="center"/>
    </xf>
    <xf numFmtId="0" fontId="19" fillId="0" borderId="5" xfId="19" applyFont="1" applyBorder="1" applyAlignment="1">
      <alignment horizontal="left" vertical="center" wrapText="1"/>
    </xf>
    <xf numFmtId="0" fontId="42" fillId="0" borderId="5" xfId="19" applyFont="1" applyBorder="1" applyAlignment="1">
      <alignment wrapText="1"/>
    </xf>
    <xf numFmtId="0" fontId="43" fillId="0" borderId="17" xfId="19" applyFont="1" applyFill="1" applyBorder="1" applyAlignment="1">
      <alignment wrapText="1"/>
    </xf>
    <xf numFmtId="0" fontId="1" fillId="0" borderId="0" xfId="19"/>
    <xf numFmtId="0" fontId="19" fillId="0" borderId="18" xfId="19" applyFont="1" applyBorder="1" applyAlignment="1">
      <alignment horizontal="left" vertical="center" wrapText="1"/>
    </xf>
    <xf numFmtId="0" fontId="42" fillId="0" borderId="18" xfId="19" applyFont="1" applyBorder="1" applyAlignment="1">
      <alignment wrapText="1"/>
    </xf>
    <xf numFmtId="0" fontId="45" fillId="0" borderId="0" xfId="20" applyFont="1" applyFill="1" applyBorder="1" applyAlignment="1">
      <alignment wrapText="1"/>
    </xf>
    <xf numFmtId="0" fontId="19" fillId="9" borderId="19" xfId="19" applyFont="1" applyFill="1" applyBorder="1"/>
    <xf numFmtId="0" fontId="42" fillId="0" borderId="20" xfId="19" applyFont="1" applyFill="1" applyBorder="1" applyAlignment="1">
      <alignment wrapText="1"/>
    </xf>
    <xf numFmtId="0" fontId="42" fillId="0" borderId="20" xfId="19" applyFont="1" applyFill="1" applyBorder="1"/>
    <xf numFmtId="0" fontId="42" fillId="0" borderId="21" xfId="19" applyFont="1" applyFill="1" applyBorder="1" applyAlignment="1">
      <alignment wrapText="1"/>
    </xf>
    <xf numFmtId="0" fontId="43" fillId="0" borderId="0" xfId="19" applyFont="1" applyFill="1" applyBorder="1" applyAlignment="1">
      <alignment wrapText="1"/>
    </xf>
    <xf numFmtId="0" fontId="19" fillId="0" borderId="16" xfId="19" applyFont="1" applyBorder="1" applyAlignment="1">
      <alignment horizontal="left" vertical="center" wrapText="1"/>
    </xf>
    <xf numFmtId="0" fontId="42" fillId="0" borderId="16" xfId="19" applyFont="1" applyBorder="1" applyAlignment="1">
      <alignment wrapText="1"/>
    </xf>
    <xf numFmtId="0" fontId="19" fillId="0" borderId="5" xfId="19" applyFont="1" applyBorder="1" applyAlignment="1">
      <alignment horizontal="left" wrapText="1" indent="1"/>
    </xf>
    <xf numFmtId="0" fontId="18" fillId="0" borderId="5" xfId="19" applyFont="1" applyBorder="1" applyAlignment="1">
      <alignment horizontal="left" vertical="center" wrapText="1"/>
    </xf>
    <xf numFmtId="0" fontId="19" fillId="10" borderId="18" xfId="19" applyFont="1" applyFill="1" applyBorder="1" applyAlignment="1">
      <alignment horizontal="left" wrapText="1"/>
    </xf>
    <xf numFmtId="0" fontId="42" fillId="10" borderId="18" xfId="19" applyFont="1" applyFill="1" applyBorder="1" applyAlignment="1">
      <alignment wrapText="1"/>
    </xf>
    <xf numFmtId="0" fontId="19" fillId="0" borderId="0" xfId="19" applyFont="1" applyBorder="1" applyAlignment="1">
      <alignment horizontal="left" wrapText="1" indent="1"/>
    </xf>
    <xf numFmtId="0" fontId="46" fillId="11" borderId="5" xfId="19" applyFont="1" applyFill="1" applyBorder="1" applyAlignment="1">
      <alignment horizontal="left" wrapText="1"/>
    </xf>
    <xf numFmtId="0" fontId="19" fillId="0" borderId="5" xfId="19" applyFont="1" applyBorder="1" applyAlignment="1">
      <alignment horizontal="left" wrapText="1"/>
    </xf>
    <xf numFmtId="0" fontId="19" fillId="10" borderId="5" xfId="19" applyFont="1" applyFill="1" applyBorder="1" applyAlignment="1">
      <alignment horizontal="left" wrapText="1"/>
    </xf>
    <xf numFmtId="0" fontId="42" fillId="10" borderId="5" xfId="19" applyFont="1" applyFill="1" applyBorder="1" applyAlignment="1">
      <alignment wrapText="1"/>
    </xf>
    <xf numFmtId="0" fontId="48" fillId="0" borderId="0" xfId="19" applyFont="1"/>
    <xf numFmtId="0" fontId="49" fillId="0" borderId="0" xfId="19" applyFont="1" applyBorder="1" applyAlignment="1">
      <alignment wrapText="1"/>
    </xf>
    <xf numFmtId="0" fontId="42" fillId="0" borderId="0" xfId="19" applyFont="1" applyBorder="1" applyAlignment="1">
      <alignment wrapText="1"/>
    </xf>
    <xf numFmtId="0" fontId="50" fillId="0" borderId="0" xfId="19" applyFont="1" applyBorder="1" applyAlignment="1">
      <alignment wrapText="1"/>
    </xf>
    <xf numFmtId="0" fontId="51" fillId="0" borderId="0" xfId="19" applyFont="1" applyBorder="1" applyAlignment="1">
      <alignment wrapText="1"/>
    </xf>
    <xf numFmtId="164" fontId="34" fillId="3" borderId="3" xfId="4" applyNumberFormat="1" applyFont="1" applyFill="1" applyBorder="1" applyAlignment="1">
      <alignment horizontal="center" vertical="center"/>
    </xf>
    <xf numFmtId="164" fontId="30" fillId="7" borderId="3" xfId="0" applyNumberFormat="1" applyFont="1" applyFill="1" applyBorder="1" applyAlignment="1">
      <alignment horizontal="center" vertical="center"/>
    </xf>
    <xf numFmtId="164" fontId="30" fillId="0" borderId="3" xfId="0" applyNumberFormat="1" applyFont="1" applyFill="1" applyBorder="1" applyAlignment="1">
      <alignment horizontal="center" vertical="center"/>
    </xf>
    <xf numFmtId="164" fontId="30" fillId="3" borderId="3"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cellXfs>
  <cellStyles count="2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20" builtinId="8"/>
    <cellStyle name="Schlecht" xfId="4" builtinId="27"/>
    <cellStyle name="Standard" xfId="0" builtinId="0"/>
    <cellStyle name="Standard 2" xfId="1"/>
    <cellStyle name="Standard 3" xfId="2"/>
    <cellStyle name="Standard 4" xfId="3"/>
    <cellStyle name="Standard 5" xfId="17"/>
    <cellStyle name="Standard 5 2" xfId="18"/>
    <cellStyle name="Standard 6" xfId="19"/>
  </cellStyles>
  <dxfs count="27">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
      <font>
        <condense val="0"/>
        <extend val="0"/>
        <color indexed="10"/>
      </font>
      <fill>
        <patternFill patternType="none">
          <bgColor indexed="65"/>
        </patternFill>
      </fill>
    </dxf>
    <dxf>
      <font>
        <condense val="0"/>
        <extend val="0"/>
        <color indexed="17"/>
      </font>
      <fill>
        <patternFill patternType="none">
          <bgColor indexed="65"/>
        </patternFill>
      </fill>
    </dxf>
    <dxf>
      <font>
        <condense val="0"/>
        <extend val="0"/>
        <color indexed="3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dmsdirect.desy.de/edmsdirect/item.jsp?edmsid=D00000001607451" TargetMode="External"/><Relationship Id="rId2" Type="http://schemas.openxmlformats.org/officeDocument/2006/relationships/hyperlink" Target="https://edmsdirect.desy.de/edmsdirect/item.jsp?edmsid=D00000001607451" TargetMode="External"/><Relationship Id="rId1" Type="http://schemas.openxmlformats.org/officeDocument/2006/relationships/hyperlink" Target="https://edmsdirect.desy.de/edmsdirect/item.jsp?edmsid=D00000001607451" TargetMode="External"/><Relationship Id="rId5" Type="http://schemas.openxmlformats.org/officeDocument/2006/relationships/printerSettings" Target="../printerSettings/printerSettings2.bin"/><Relationship Id="rId4" Type="http://schemas.openxmlformats.org/officeDocument/2006/relationships/hyperlink" Target="https://edmsdirect.desy.de/edmsdirect/item.jsp?edmsid=D00000001607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outlinePr summaryBelow="0"/>
    <pageSetUpPr autoPageBreaks="0" fitToPage="1"/>
  </sheetPr>
  <dimension ref="A1:XET5482"/>
  <sheetViews>
    <sheetView tabSelected="1" topLeftCell="A5" zoomScale="75" zoomScaleNormal="75" zoomScaleSheetLayoutView="10" zoomScalePageLayoutView="75" workbookViewId="0">
      <selection activeCell="K58" sqref="K57:K58"/>
    </sheetView>
  </sheetViews>
  <sheetFormatPr baseColWidth="10" defaultColWidth="9.140625" defaultRowHeight="23.25" x14ac:dyDescent="0.35"/>
  <cols>
    <col min="1" max="1" width="8.85546875" style="47" customWidth="1"/>
    <col min="2" max="2" width="86.42578125" style="49" customWidth="1"/>
    <col min="3" max="3" width="82" style="48" customWidth="1"/>
    <col min="4" max="4" width="11.140625" style="4" bestFit="1" customWidth="1"/>
    <col min="5" max="5" width="17.7109375" style="4" bestFit="1" customWidth="1"/>
    <col min="6" max="6" width="11.42578125" style="4" customWidth="1"/>
    <col min="7" max="7" width="16.28515625" style="8" bestFit="1" customWidth="1"/>
    <col min="8" max="8" width="15.7109375" style="6" customWidth="1"/>
    <col min="9" max="9" width="12.140625" style="3" bestFit="1" customWidth="1"/>
    <col min="10" max="16384" width="9.140625" style="3"/>
  </cols>
  <sheetData>
    <row r="1" spans="1:244" ht="33.75" customHeight="1" x14ac:dyDescent="0.35">
      <c r="A1" s="84"/>
      <c r="B1" s="84" t="s">
        <v>107</v>
      </c>
      <c r="C1" s="85" t="s">
        <v>74</v>
      </c>
      <c r="D1" s="1"/>
      <c r="E1" s="2" t="s">
        <v>1</v>
      </c>
      <c r="F1" s="140" t="s">
        <v>0</v>
      </c>
      <c r="G1" s="1"/>
      <c r="I1" s="3" t="s">
        <v>425</v>
      </c>
    </row>
    <row r="2" spans="1:244" x14ac:dyDescent="0.35">
      <c r="A2" s="35"/>
      <c r="B2" s="52"/>
      <c r="C2" s="6" t="s">
        <v>328</v>
      </c>
      <c r="E2" s="5"/>
      <c r="F2" s="56">
        <f ca="1">TODAY()</f>
        <v>41863</v>
      </c>
      <c r="G2" s="56">
        <f ca="1">TODAY()</f>
        <v>41863</v>
      </c>
      <c r="J2" s="7"/>
      <c r="K2" s="7"/>
      <c r="L2" s="7"/>
      <c r="M2" s="7"/>
      <c r="N2" s="7"/>
      <c r="O2" s="7"/>
      <c r="P2" s="7"/>
      <c r="Q2" s="7"/>
      <c r="R2" s="7"/>
      <c r="S2" s="7"/>
      <c r="T2" s="7"/>
      <c r="U2" s="7"/>
      <c r="V2" s="7"/>
      <c r="W2" s="7"/>
      <c r="X2" s="7"/>
      <c r="Y2" s="7"/>
      <c r="Z2" s="7"/>
      <c r="AA2" s="7"/>
      <c r="AB2" s="7"/>
      <c r="AC2" s="7"/>
      <c r="AD2" s="7"/>
      <c r="AE2" s="7"/>
      <c r="AF2" s="7"/>
      <c r="AG2" s="7"/>
    </row>
    <row r="3" spans="1:244" ht="8.25" customHeight="1" thickBot="1" x14ac:dyDescent="0.4">
      <c r="A3" s="35"/>
      <c r="B3" s="52"/>
      <c r="C3" s="4"/>
      <c r="F3" s="56"/>
      <c r="G3" s="56"/>
      <c r="I3" s="5"/>
      <c r="J3" s="7"/>
      <c r="K3" s="7"/>
      <c r="L3" s="7"/>
      <c r="M3" s="7"/>
      <c r="N3" s="7"/>
      <c r="O3" s="7"/>
      <c r="P3" s="7"/>
      <c r="Q3" s="7"/>
      <c r="R3" s="7"/>
      <c r="S3" s="7"/>
      <c r="T3" s="7"/>
      <c r="U3" s="7"/>
      <c r="V3" s="7"/>
      <c r="W3" s="7"/>
      <c r="X3" s="7"/>
      <c r="Y3" s="7"/>
      <c r="Z3" s="7"/>
      <c r="AA3" s="7"/>
      <c r="AB3" s="7"/>
      <c r="AC3" s="7"/>
      <c r="AD3" s="7"/>
      <c r="AE3" s="7"/>
      <c r="AF3" s="7"/>
      <c r="AG3" s="7"/>
    </row>
    <row r="4" spans="1:244" s="13" customFormat="1" x14ac:dyDescent="0.35">
      <c r="A4" s="8"/>
      <c r="B4" s="114" t="s">
        <v>22</v>
      </c>
      <c r="C4" s="9" t="s">
        <v>147</v>
      </c>
      <c r="D4" s="10" t="s">
        <v>2</v>
      </c>
      <c r="E4" s="10" t="s">
        <v>3</v>
      </c>
      <c r="F4" s="9" t="s">
        <v>4</v>
      </c>
      <c r="G4" s="10" t="s">
        <v>5</v>
      </c>
      <c r="H4" s="11" t="s">
        <v>6</v>
      </c>
      <c r="I4" s="12"/>
      <c r="J4" s="12"/>
      <c r="K4" s="12"/>
      <c r="L4" s="12"/>
      <c r="M4" s="12"/>
      <c r="N4" s="12"/>
      <c r="O4" s="12"/>
      <c r="P4" s="12"/>
      <c r="Q4" s="12"/>
      <c r="R4" s="12"/>
      <c r="S4" s="12"/>
      <c r="T4" s="12"/>
      <c r="U4" s="12"/>
      <c r="V4" s="12"/>
      <c r="W4" s="12"/>
      <c r="X4" s="12"/>
      <c r="Y4" s="12"/>
      <c r="Z4" s="12"/>
      <c r="AA4" s="12"/>
      <c r="AB4" s="12"/>
      <c r="AC4" s="12"/>
      <c r="AD4" s="12"/>
      <c r="AE4" s="12"/>
      <c r="AF4" s="12"/>
      <c r="AG4" s="12"/>
    </row>
    <row r="5" spans="1:244" s="80" customFormat="1" x14ac:dyDescent="0.25">
      <c r="A5" s="8"/>
      <c r="B5" s="23" t="s">
        <v>7</v>
      </c>
      <c r="C5" s="15"/>
      <c r="D5" s="125" t="s">
        <v>8</v>
      </c>
      <c r="E5" s="125" t="s">
        <v>8</v>
      </c>
      <c r="F5" s="125" t="s">
        <v>8</v>
      </c>
      <c r="G5" s="125" t="s">
        <v>8</v>
      </c>
      <c r="H5" s="125" t="s">
        <v>8</v>
      </c>
    </row>
    <row r="6" spans="1:244" s="22" customFormat="1" hidden="1" x14ac:dyDescent="0.2">
      <c r="A6" s="8"/>
      <c r="B6" s="24" t="s">
        <v>9</v>
      </c>
      <c r="C6" s="17"/>
      <c r="D6" s="16" t="s">
        <v>23</v>
      </c>
      <c r="E6" s="21"/>
      <c r="F6" s="54">
        <v>41331</v>
      </c>
      <c r="G6" s="54">
        <v>41351</v>
      </c>
      <c r="H6" s="19" t="s">
        <v>6</v>
      </c>
    </row>
    <row r="7" spans="1:244" s="22" customFormat="1" hidden="1" x14ac:dyDescent="0.2">
      <c r="A7" s="8"/>
      <c r="B7" s="24" t="s">
        <v>9</v>
      </c>
      <c r="C7" s="17"/>
      <c r="D7" s="16" t="s">
        <v>32</v>
      </c>
      <c r="E7" s="21"/>
      <c r="F7" s="54">
        <v>41331</v>
      </c>
      <c r="G7" s="54">
        <v>41352</v>
      </c>
      <c r="H7" s="19" t="s">
        <v>6</v>
      </c>
    </row>
    <row r="8" spans="1:244" s="22" customFormat="1" hidden="1" x14ac:dyDescent="0.2">
      <c r="A8" s="8"/>
      <c r="B8" s="50" t="s">
        <v>28</v>
      </c>
      <c r="C8" s="17" t="s">
        <v>57</v>
      </c>
      <c r="D8" s="16" t="s">
        <v>43</v>
      </c>
      <c r="E8" s="21"/>
      <c r="F8" s="54" t="s">
        <v>33</v>
      </c>
      <c r="G8" s="54">
        <v>41384</v>
      </c>
      <c r="H8" s="19" t="s">
        <v>6</v>
      </c>
    </row>
    <row r="9" spans="1:244" s="22" customFormat="1" hidden="1" x14ac:dyDescent="0.2">
      <c r="A9" s="8"/>
      <c r="B9" s="50" t="s">
        <v>29</v>
      </c>
      <c r="C9" s="17"/>
      <c r="D9" s="16" t="s">
        <v>43</v>
      </c>
      <c r="E9" s="21"/>
      <c r="F9" s="54" t="s">
        <v>33</v>
      </c>
      <c r="G9" s="54">
        <v>41311</v>
      </c>
      <c r="H9" s="19" t="s">
        <v>6</v>
      </c>
    </row>
    <row r="10" spans="1:244" s="79" customFormat="1" hidden="1" x14ac:dyDescent="0.2">
      <c r="A10" s="8"/>
      <c r="B10" s="115" t="s">
        <v>79</v>
      </c>
      <c r="C10" s="74" t="s">
        <v>87</v>
      </c>
      <c r="D10" s="72" t="s">
        <v>43</v>
      </c>
      <c r="E10" s="75"/>
      <c r="F10" s="77" t="s">
        <v>33</v>
      </c>
      <c r="G10" s="77">
        <v>41426</v>
      </c>
      <c r="H10" s="78" t="s">
        <v>6</v>
      </c>
    </row>
    <row r="11" spans="1:244" s="22" customFormat="1" hidden="1" x14ac:dyDescent="0.2">
      <c r="A11" s="117"/>
      <c r="B11" s="24" t="s">
        <v>129</v>
      </c>
      <c r="C11" s="17"/>
      <c r="D11" s="16" t="s">
        <v>122</v>
      </c>
      <c r="E11" s="21"/>
      <c r="F11" s="54"/>
      <c r="G11" s="54"/>
      <c r="H11" s="19" t="s">
        <v>6</v>
      </c>
    </row>
    <row r="12" spans="1:244" s="22" customFormat="1" x14ac:dyDescent="0.2">
      <c r="A12" s="117"/>
      <c r="B12" s="24" t="s">
        <v>130</v>
      </c>
      <c r="C12" s="17" t="s">
        <v>282</v>
      </c>
      <c r="D12" s="16" t="s">
        <v>281</v>
      </c>
      <c r="E12" s="21" t="s">
        <v>131</v>
      </c>
      <c r="F12" s="54" t="s">
        <v>132</v>
      </c>
      <c r="G12" s="144"/>
      <c r="H12" s="19"/>
    </row>
    <row r="13" spans="1:244" s="22" customFormat="1" x14ac:dyDescent="0.2">
      <c r="A13" s="117"/>
      <c r="B13" s="24" t="s">
        <v>322</v>
      </c>
      <c r="C13" s="17"/>
      <c r="D13" s="16" t="s">
        <v>56</v>
      </c>
      <c r="E13" s="21"/>
      <c r="F13" s="54" t="s">
        <v>132</v>
      </c>
      <c r="G13" s="144"/>
      <c r="H13" s="19"/>
    </row>
    <row r="14" spans="1:244" s="22" customFormat="1" hidden="1" x14ac:dyDescent="0.2">
      <c r="A14" s="117"/>
      <c r="B14" s="24" t="s">
        <v>283</v>
      </c>
      <c r="C14" s="17"/>
      <c r="D14" s="16" t="s">
        <v>281</v>
      </c>
      <c r="E14" s="21" t="s">
        <v>131</v>
      </c>
      <c r="F14" s="54" t="s">
        <v>132</v>
      </c>
      <c r="G14" s="144" t="s">
        <v>284</v>
      </c>
      <c r="H14" s="19" t="s">
        <v>6</v>
      </c>
    </row>
    <row r="15" spans="1:244" s="79" customFormat="1" x14ac:dyDescent="0.25">
      <c r="A15" s="8"/>
      <c r="B15" s="23" t="s">
        <v>26</v>
      </c>
      <c r="C15" s="14"/>
      <c r="D15" s="14"/>
      <c r="E15" s="14"/>
      <c r="F15" s="55"/>
      <c r="G15" s="148" t="s">
        <v>8</v>
      </c>
      <c r="H15" s="147"/>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71"/>
    </row>
    <row r="16" spans="1:244" s="22" customFormat="1" hidden="1" x14ac:dyDescent="0.2">
      <c r="A16" s="8"/>
      <c r="B16" s="24" t="s">
        <v>36</v>
      </c>
      <c r="C16" s="17" t="s">
        <v>27</v>
      </c>
      <c r="D16" s="16" t="s">
        <v>24</v>
      </c>
      <c r="E16" s="21" t="s">
        <v>25</v>
      </c>
      <c r="F16" s="54">
        <v>41289</v>
      </c>
      <c r="G16" s="54">
        <v>41309</v>
      </c>
      <c r="H16" s="19" t="s">
        <v>6</v>
      </c>
    </row>
    <row r="17" spans="1:1023 1025:2047 2052:3069 3074:4096 4098:5120 5125:6142 6147:7164 7169:8191 8193:9215 9220:10237 10242:11264 11266:12288 12293:13310 13315:14332 14337:15359 15361:16374" s="22" customFormat="1" hidden="1" x14ac:dyDescent="0.2">
      <c r="A17" s="8"/>
      <c r="B17" s="86" t="s">
        <v>30</v>
      </c>
      <c r="C17" s="92"/>
      <c r="D17" s="87" t="s">
        <v>24</v>
      </c>
      <c r="E17" s="93" t="s">
        <v>31</v>
      </c>
      <c r="F17" s="88">
        <v>41309</v>
      </c>
      <c r="G17" s="88">
        <v>41309</v>
      </c>
      <c r="H17" s="94" t="s">
        <v>6</v>
      </c>
    </row>
    <row r="18" spans="1:1023 1025:2047 2052:3069 3074:4096 4098:5120 5125:6142 6147:7164 7169:8191 8193:9215 9220:10237 10242:11264 11266:12288 12293:13310 13315:14332 14337:15359 15361:16374" s="95" customFormat="1" hidden="1" x14ac:dyDescent="0.2">
      <c r="A18" s="8"/>
      <c r="B18" s="24" t="s">
        <v>82</v>
      </c>
      <c r="C18" s="74" t="s">
        <v>103</v>
      </c>
      <c r="D18" s="72" t="s">
        <v>43</v>
      </c>
      <c r="E18" s="75" t="s">
        <v>83</v>
      </c>
      <c r="F18" s="77" t="s">
        <v>73</v>
      </c>
      <c r="G18" s="145">
        <v>41664</v>
      </c>
      <c r="H18" s="78" t="s">
        <v>6</v>
      </c>
    </row>
    <row r="19" spans="1:1023 1025:2047 2052:3069 3074:4096 4098:5120 5125:6142 6147:7164 7169:8191 8193:9215 9220:10237 10242:11264 11266:12288 12293:13310 13315:14332 14337:15359 15361:16374" s="51" customFormat="1" hidden="1" x14ac:dyDescent="0.2">
      <c r="A19" s="8"/>
      <c r="B19" s="86" t="s">
        <v>108</v>
      </c>
      <c r="C19" s="74"/>
      <c r="D19" s="72" t="s">
        <v>24</v>
      </c>
      <c r="E19" s="75" t="s">
        <v>31</v>
      </c>
      <c r="F19" s="77" t="s">
        <v>33</v>
      </c>
      <c r="G19" s="77">
        <v>41317</v>
      </c>
      <c r="H19" s="78" t="s">
        <v>6</v>
      </c>
      <c r="J19" s="25"/>
      <c r="O19" s="25"/>
      <c r="Q19" s="96"/>
      <c r="V19" s="25"/>
      <c r="X19" s="96"/>
      <c r="AC19" s="25"/>
      <c r="AE19" s="96"/>
      <c r="AJ19" s="25"/>
      <c r="AL19" s="96"/>
      <c r="AQ19" s="25"/>
      <c r="AS19" s="96"/>
      <c r="AX19" s="25"/>
      <c r="AZ19" s="96"/>
      <c r="BE19" s="25"/>
      <c r="BG19" s="96"/>
      <c r="BL19" s="25"/>
      <c r="BN19" s="96"/>
      <c r="BS19" s="25"/>
      <c r="BU19" s="96"/>
      <c r="BZ19" s="25"/>
      <c r="CB19" s="96"/>
      <c r="CG19" s="25"/>
      <c r="CI19" s="96"/>
      <c r="CN19" s="25"/>
      <c r="CP19" s="96"/>
      <c r="CU19" s="25"/>
      <c r="CW19" s="96"/>
      <c r="DB19" s="25"/>
      <c r="DD19" s="96"/>
      <c r="DI19" s="25"/>
      <c r="DK19" s="96"/>
      <c r="DP19" s="25"/>
      <c r="DR19" s="96"/>
      <c r="DW19" s="25"/>
      <c r="DY19" s="96"/>
      <c r="ED19" s="25"/>
      <c r="EF19" s="96"/>
      <c r="EK19" s="25"/>
      <c r="EM19" s="96"/>
      <c r="ER19" s="25"/>
      <c r="ET19" s="96"/>
      <c r="EY19" s="25"/>
      <c r="FA19" s="96"/>
      <c r="FF19" s="25"/>
      <c r="FH19" s="96"/>
      <c r="FM19" s="25"/>
      <c r="FO19" s="96"/>
      <c r="FT19" s="25"/>
      <c r="FV19" s="96"/>
      <c r="GA19" s="25"/>
      <c r="GC19" s="96"/>
      <c r="GH19" s="25"/>
      <c r="GJ19" s="96"/>
      <c r="GO19" s="25"/>
      <c r="GQ19" s="96"/>
      <c r="GV19" s="25"/>
      <c r="GX19" s="96"/>
      <c r="HC19" s="25"/>
      <c r="HE19" s="96"/>
      <c r="HJ19" s="25"/>
      <c r="HL19" s="96"/>
      <c r="HQ19" s="25"/>
      <c r="HS19" s="96"/>
      <c r="HX19" s="25"/>
      <c r="HZ19" s="96"/>
      <c r="IE19" s="25"/>
      <c r="IG19" s="96"/>
      <c r="IL19" s="25"/>
      <c r="IN19" s="96"/>
      <c r="IS19" s="25"/>
      <c r="IU19" s="96"/>
      <c r="IZ19" s="25"/>
      <c r="JB19" s="96"/>
      <c r="JG19" s="25"/>
      <c r="JI19" s="96"/>
      <c r="JN19" s="25"/>
      <c r="JP19" s="96"/>
      <c r="JU19" s="25"/>
      <c r="JW19" s="96"/>
      <c r="KB19" s="25"/>
      <c r="KD19" s="96"/>
      <c r="KI19" s="25"/>
      <c r="KK19" s="96"/>
      <c r="KP19" s="25"/>
      <c r="KR19" s="96"/>
      <c r="KW19" s="25"/>
      <c r="KY19" s="96"/>
      <c r="LD19" s="25"/>
      <c r="LF19" s="96"/>
      <c r="LK19" s="25"/>
      <c r="LM19" s="96"/>
      <c r="LR19" s="25"/>
      <c r="LT19" s="96"/>
      <c r="LY19" s="25"/>
      <c r="MA19" s="96"/>
      <c r="MF19" s="25"/>
      <c r="MH19" s="96"/>
      <c r="MM19" s="25"/>
      <c r="MO19" s="96"/>
      <c r="MT19" s="25"/>
      <c r="MV19" s="96"/>
      <c r="NA19" s="25"/>
      <c r="NC19" s="96"/>
      <c r="NH19" s="25"/>
      <c r="NJ19" s="96"/>
      <c r="NO19" s="25"/>
      <c r="NQ19" s="96"/>
      <c r="NV19" s="25"/>
      <c r="NX19" s="96"/>
      <c r="OC19" s="25"/>
      <c r="OE19" s="96"/>
      <c r="OJ19" s="25"/>
      <c r="OL19" s="96"/>
      <c r="OQ19" s="25"/>
      <c r="OS19" s="96"/>
      <c r="OX19" s="25"/>
      <c r="OZ19" s="96"/>
      <c r="PE19" s="25"/>
      <c r="PG19" s="96"/>
      <c r="PL19" s="25"/>
      <c r="PN19" s="96"/>
      <c r="PS19" s="25"/>
      <c r="PU19" s="96"/>
      <c r="PZ19" s="25"/>
      <c r="QB19" s="96"/>
      <c r="QG19" s="25"/>
      <c r="QI19" s="96"/>
      <c r="QN19" s="25"/>
      <c r="QP19" s="96"/>
      <c r="QU19" s="25"/>
      <c r="QW19" s="96"/>
      <c r="RB19" s="25"/>
      <c r="RD19" s="96"/>
      <c r="RI19" s="25"/>
      <c r="RK19" s="96"/>
      <c r="RP19" s="25"/>
      <c r="RR19" s="96"/>
      <c r="RW19" s="25"/>
      <c r="RY19" s="96"/>
      <c r="SD19" s="25"/>
      <c r="SF19" s="96"/>
      <c r="SK19" s="25"/>
      <c r="SM19" s="96"/>
      <c r="SR19" s="25"/>
      <c r="ST19" s="96"/>
      <c r="SY19" s="25"/>
      <c r="TA19" s="96"/>
      <c r="TF19" s="25"/>
      <c r="TH19" s="96"/>
      <c r="TM19" s="25"/>
      <c r="TO19" s="96"/>
      <c r="TT19" s="25"/>
      <c r="TV19" s="96"/>
      <c r="UA19" s="25"/>
      <c r="UC19" s="96"/>
      <c r="UH19" s="25"/>
      <c r="UJ19" s="96"/>
      <c r="UO19" s="25"/>
      <c r="UQ19" s="96"/>
      <c r="UV19" s="25"/>
      <c r="UX19" s="96"/>
      <c r="VC19" s="25"/>
      <c r="VE19" s="96"/>
      <c r="VJ19" s="25"/>
      <c r="VL19" s="96"/>
      <c r="VQ19" s="25"/>
      <c r="VS19" s="96"/>
      <c r="VX19" s="25"/>
      <c r="VZ19" s="96"/>
      <c r="WE19" s="25"/>
      <c r="WG19" s="96"/>
      <c r="WL19" s="25"/>
      <c r="WN19" s="96"/>
      <c r="WS19" s="25"/>
      <c r="WU19" s="96"/>
      <c r="WZ19" s="25"/>
      <c r="XB19" s="96"/>
      <c r="XG19" s="25"/>
      <c r="XI19" s="96"/>
      <c r="XN19" s="25"/>
      <c r="XP19" s="96"/>
      <c r="XU19" s="25"/>
      <c r="XW19" s="96"/>
      <c r="YB19" s="25"/>
      <c r="YD19" s="96"/>
      <c r="YI19" s="25"/>
      <c r="YK19" s="96"/>
      <c r="YP19" s="25"/>
      <c r="YR19" s="96"/>
      <c r="YW19" s="25"/>
      <c r="YY19" s="96"/>
      <c r="ZD19" s="25"/>
      <c r="ZF19" s="96"/>
      <c r="ZK19" s="25"/>
      <c r="ZM19" s="96"/>
      <c r="ZR19" s="25"/>
      <c r="ZT19" s="96"/>
      <c r="ZY19" s="25"/>
      <c r="AAA19" s="96"/>
      <c r="AAF19" s="25"/>
      <c r="AAH19" s="96"/>
      <c r="AAM19" s="25"/>
      <c r="AAO19" s="96"/>
      <c r="AAT19" s="25"/>
      <c r="AAV19" s="96"/>
      <c r="ABA19" s="25"/>
      <c r="ABC19" s="96"/>
      <c r="ABH19" s="25"/>
      <c r="ABJ19" s="96"/>
      <c r="ABO19" s="25"/>
      <c r="ABQ19" s="96"/>
      <c r="ABV19" s="25"/>
      <c r="ABX19" s="96"/>
      <c r="ACC19" s="25"/>
      <c r="ACE19" s="96"/>
      <c r="ACJ19" s="25"/>
      <c r="ACL19" s="96"/>
      <c r="ACQ19" s="25"/>
      <c r="ACS19" s="96"/>
      <c r="ACX19" s="25"/>
      <c r="ACZ19" s="96"/>
      <c r="ADE19" s="25"/>
      <c r="ADG19" s="96"/>
      <c r="ADL19" s="25"/>
      <c r="ADN19" s="96"/>
      <c r="ADS19" s="25"/>
      <c r="ADU19" s="96"/>
      <c r="ADZ19" s="25"/>
      <c r="AEB19" s="96"/>
      <c r="AEG19" s="25"/>
      <c r="AEI19" s="96"/>
      <c r="AEN19" s="25"/>
      <c r="AEP19" s="96"/>
      <c r="AEU19" s="25"/>
      <c r="AEW19" s="96"/>
      <c r="AFB19" s="25"/>
      <c r="AFD19" s="96"/>
      <c r="AFI19" s="25"/>
      <c r="AFK19" s="96"/>
      <c r="AFP19" s="25"/>
      <c r="AFR19" s="96"/>
      <c r="AFW19" s="25"/>
      <c r="AFY19" s="96"/>
      <c r="AGD19" s="25"/>
      <c r="AGF19" s="96"/>
      <c r="AGK19" s="25"/>
      <c r="AGM19" s="96"/>
      <c r="AGR19" s="25"/>
      <c r="AGT19" s="96"/>
      <c r="AGY19" s="25"/>
      <c r="AHA19" s="96"/>
      <c r="AHF19" s="25"/>
      <c r="AHH19" s="96"/>
      <c r="AHM19" s="25"/>
      <c r="AHO19" s="96"/>
      <c r="AHT19" s="25"/>
      <c r="AHV19" s="96"/>
      <c r="AIA19" s="25"/>
      <c r="AIC19" s="96"/>
      <c r="AIH19" s="25"/>
      <c r="AIJ19" s="96"/>
      <c r="AIO19" s="25"/>
      <c r="AIQ19" s="96"/>
      <c r="AIV19" s="25"/>
      <c r="AIX19" s="96"/>
      <c r="AJC19" s="25"/>
      <c r="AJE19" s="96"/>
      <c r="AJJ19" s="25"/>
      <c r="AJL19" s="96"/>
      <c r="AJQ19" s="25"/>
      <c r="AJS19" s="96"/>
      <c r="AJX19" s="25"/>
      <c r="AJZ19" s="96"/>
      <c r="AKE19" s="25"/>
      <c r="AKG19" s="96"/>
      <c r="AKL19" s="25"/>
      <c r="AKN19" s="96"/>
      <c r="AKS19" s="25"/>
      <c r="AKU19" s="96"/>
      <c r="AKZ19" s="25"/>
      <c r="ALB19" s="96"/>
      <c r="ALG19" s="25"/>
      <c r="ALI19" s="96"/>
      <c r="ALN19" s="25"/>
      <c r="ALP19" s="96"/>
      <c r="ALU19" s="25"/>
      <c r="ALW19" s="96"/>
      <c r="AMB19" s="25"/>
      <c r="AMD19" s="96"/>
      <c r="AMI19" s="25"/>
      <c r="AMK19" s="96"/>
      <c r="AMP19" s="25"/>
      <c r="AMR19" s="96"/>
      <c r="AMW19" s="25"/>
      <c r="AMY19" s="96"/>
      <c r="AND19" s="25"/>
      <c r="ANF19" s="96"/>
      <c r="ANK19" s="25"/>
      <c r="ANM19" s="96"/>
      <c r="ANR19" s="25"/>
      <c r="ANT19" s="96"/>
      <c r="ANY19" s="25"/>
      <c r="AOA19" s="96"/>
      <c r="AOF19" s="25"/>
      <c r="AOH19" s="96"/>
      <c r="AOM19" s="25"/>
      <c r="AOO19" s="96"/>
      <c r="AOT19" s="25"/>
      <c r="AOV19" s="96"/>
      <c r="APA19" s="25"/>
      <c r="APC19" s="96"/>
      <c r="APH19" s="25"/>
      <c r="APJ19" s="96"/>
      <c r="APO19" s="25"/>
      <c r="APQ19" s="96"/>
      <c r="APV19" s="25"/>
      <c r="APX19" s="96"/>
      <c r="AQC19" s="25"/>
      <c r="AQE19" s="96"/>
      <c r="AQJ19" s="25"/>
      <c r="AQL19" s="96"/>
      <c r="AQQ19" s="25"/>
      <c r="AQS19" s="96"/>
      <c r="AQX19" s="25"/>
      <c r="AQZ19" s="96"/>
      <c r="ARE19" s="25"/>
      <c r="ARG19" s="96"/>
      <c r="ARL19" s="25"/>
      <c r="ARN19" s="96"/>
      <c r="ARS19" s="25"/>
      <c r="ARU19" s="96"/>
      <c r="ARZ19" s="25"/>
      <c r="ASB19" s="96"/>
      <c r="ASG19" s="25"/>
      <c r="ASI19" s="96"/>
      <c r="ASN19" s="25"/>
      <c r="ASP19" s="96"/>
      <c r="ASU19" s="25"/>
      <c r="ASW19" s="96"/>
      <c r="ATB19" s="25"/>
      <c r="ATD19" s="96"/>
      <c r="ATI19" s="25"/>
      <c r="ATK19" s="96"/>
      <c r="ATP19" s="25"/>
      <c r="ATR19" s="96"/>
      <c r="ATW19" s="25"/>
      <c r="ATY19" s="96"/>
      <c r="AUD19" s="25"/>
      <c r="AUF19" s="96"/>
      <c r="AUK19" s="25"/>
      <c r="AUM19" s="96"/>
      <c r="AUR19" s="25"/>
      <c r="AUT19" s="96"/>
      <c r="AUY19" s="25"/>
      <c r="AVA19" s="96"/>
      <c r="AVF19" s="25"/>
      <c r="AVH19" s="96"/>
      <c r="AVM19" s="25"/>
      <c r="AVO19" s="96"/>
      <c r="AVT19" s="25"/>
      <c r="AVV19" s="96"/>
      <c r="AWA19" s="25"/>
      <c r="AWC19" s="96"/>
      <c r="AWH19" s="25"/>
      <c r="AWJ19" s="96"/>
      <c r="AWO19" s="25"/>
      <c r="AWQ19" s="96"/>
      <c r="AWV19" s="25"/>
      <c r="AWX19" s="96"/>
      <c r="AXC19" s="25"/>
      <c r="AXE19" s="96"/>
      <c r="AXJ19" s="25"/>
      <c r="AXL19" s="96"/>
      <c r="AXQ19" s="25"/>
      <c r="AXS19" s="96"/>
      <c r="AXX19" s="25"/>
      <c r="AXZ19" s="96"/>
      <c r="AYE19" s="25"/>
      <c r="AYG19" s="96"/>
      <c r="AYL19" s="25"/>
      <c r="AYN19" s="96"/>
      <c r="AYS19" s="25"/>
      <c r="AYU19" s="96"/>
      <c r="AYZ19" s="25"/>
      <c r="AZB19" s="96"/>
      <c r="AZG19" s="25"/>
      <c r="AZI19" s="96"/>
      <c r="AZN19" s="25"/>
      <c r="AZP19" s="96"/>
      <c r="AZU19" s="25"/>
      <c r="AZW19" s="96"/>
      <c r="BAB19" s="25"/>
      <c r="BAD19" s="96"/>
      <c r="BAI19" s="25"/>
      <c r="BAK19" s="96"/>
      <c r="BAP19" s="25"/>
      <c r="BAR19" s="96"/>
      <c r="BAW19" s="25"/>
      <c r="BAY19" s="96"/>
      <c r="BBD19" s="25"/>
      <c r="BBF19" s="96"/>
      <c r="BBK19" s="25"/>
      <c r="BBM19" s="96"/>
      <c r="BBR19" s="25"/>
      <c r="BBT19" s="96"/>
      <c r="BBY19" s="25"/>
      <c r="BCA19" s="96"/>
      <c r="BCF19" s="25"/>
      <c r="BCH19" s="96"/>
      <c r="BCM19" s="25"/>
      <c r="BCO19" s="96"/>
      <c r="BCT19" s="25"/>
      <c r="BCV19" s="96"/>
      <c r="BDA19" s="25"/>
      <c r="BDC19" s="96"/>
      <c r="BDH19" s="25"/>
      <c r="BDJ19" s="96"/>
      <c r="BDO19" s="25"/>
      <c r="BDQ19" s="96"/>
      <c r="BDV19" s="25"/>
      <c r="BDX19" s="96"/>
      <c r="BEC19" s="25"/>
      <c r="BEE19" s="96"/>
      <c r="BEJ19" s="25"/>
      <c r="BEL19" s="96"/>
      <c r="BEQ19" s="25"/>
      <c r="BES19" s="96"/>
      <c r="BEX19" s="25"/>
      <c r="BEZ19" s="96"/>
      <c r="BFE19" s="25"/>
      <c r="BFG19" s="96"/>
      <c r="BFL19" s="25"/>
      <c r="BFN19" s="96"/>
      <c r="BFS19" s="25"/>
      <c r="BFU19" s="96"/>
      <c r="BFZ19" s="25"/>
      <c r="BGB19" s="96"/>
      <c r="BGG19" s="25"/>
      <c r="BGI19" s="96"/>
      <c r="BGN19" s="25"/>
      <c r="BGP19" s="96"/>
      <c r="BGU19" s="25"/>
      <c r="BGW19" s="96"/>
      <c r="BHB19" s="25"/>
      <c r="BHD19" s="96"/>
      <c r="BHI19" s="25"/>
      <c r="BHK19" s="96"/>
      <c r="BHP19" s="25"/>
      <c r="BHR19" s="96"/>
      <c r="BHW19" s="25"/>
      <c r="BHY19" s="96"/>
      <c r="BID19" s="25"/>
      <c r="BIF19" s="96"/>
      <c r="BIK19" s="25"/>
      <c r="BIM19" s="96"/>
      <c r="BIR19" s="25"/>
      <c r="BIT19" s="96"/>
      <c r="BIY19" s="25"/>
      <c r="BJA19" s="96"/>
      <c r="BJF19" s="25"/>
      <c r="BJH19" s="96"/>
      <c r="BJM19" s="25"/>
      <c r="BJO19" s="96"/>
      <c r="BJT19" s="25"/>
      <c r="BJV19" s="96"/>
      <c r="BKA19" s="25"/>
      <c r="BKC19" s="96"/>
      <c r="BKH19" s="25"/>
      <c r="BKJ19" s="96"/>
      <c r="BKO19" s="25"/>
      <c r="BKQ19" s="96"/>
      <c r="BKV19" s="25"/>
      <c r="BKX19" s="96"/>
      <c r="BLC19" s="25"/>
      <c r="BLE19" s="96"/>
      <c r="BLJ19" s="25"/>
      <c r="BLL19" s="96"/>
      <c r="BLQ19" s="25"/>
      <c r="BLS19" s="96"/>
      <c r="BLX19" s="25"/>
      <c r="BLZ19" s="96"/>
      <c r="BME19" s="25"/>
      <c r="BMG19" s="96"/>
      <c r="BML19" s="25"/>
      <c r="BMN19" s="96"/>
      <c r="BMS19" s="25"/>
      <c r="BMU19" s="96"/>
      <c r="BMZ19" s="25"/>
      <c r="BNB19" s="96"/>
      <c r="BNG19" s="25"/>
      <c r="BNI19" s="96"/>
      <c r="BNN19" s="25"/>
      <c r="BNP19" s="96"/>
      <c r="BNU19" s="25"/>
      <c r="BNW19" s="96"/>
      <c r="BOB19" s="25"/>
      <c r="BOD19" s="96"/>
      <c r="BOI19" s="25"/>
      <c r="BOK19" s="96"/>
      <c r="BOP19" s="25"/>
      <c r="BOR19" s="96"/>
      <c r="BOW19" s="25"/>
      <c r="BOY19" s="96"/>
      <c r="BPD19" s="25"/>
      <c r="BPF19" s="96"/>
      <c r="BPK19" s="25"/>
      <c r="BPM19" s="96"/>
      <c r="BPR19" s="25"/>
      <c r="BPT19" s="96"/>
      <c r="BPY19" s="25"/>
      <c r="BQA19" s="96"/>
      <c r="BQF19" s="25"/>
      <c r="BQH19" s="96"/>
      <c r="BQM19" s="25"/>
      <c r="BQO19" s="96"/>
      <c r="BQT19" s="25"/>
      <c r="BQV19" s="96"/>
      <c r="BRA19" s="25"/>
      <c r="BRC19" s="96"/>
      <c r="BRH19" s="25"/>
      <c r="BRJ19" s="96"/>
      <c r="BRO19" s="25"/>
      <c r="BRQ19" s="96"/>
      <c r="BRV19" s="25"/>
      <c r="BRX19" s="96"/>
      <c r="BSC19" s="25"/>
      <c r="BSE19" s="96"/>
      <c r="BSJ19" s="25"/>
      <c r="BSL19" s="96"/>
      <c r="BSQ19" s="25"/>
      <c r="BSS19" s="96"/>
      <c r="BSX19" s="25"/>
      <c r="BSZ19" s="96"/>
      <c r="BTE19" s="25"/>
      <c r="BTG19" s="96"/>
      <c r="BTL19" s="25"/>
      <c r="BTN19" s="96"/>
      <c r="BTS19" s="25"/>
      <c r="BTU19" s="96"/>
      <c r="BTZ19" s="25"/>
      <c r="BUB19" s="96"/>
      <c r="BUG19" s="25"/>
      <c r="BUI19" s="96"/>
      <c r="BUN19" s="25"/>
      <c r="BUP19" s="96"/>
      <c r="BUU19" s="25"/>
      <c r="BUW19" s="96"/>
      <c r="BVB19" s="25"/>
      <c r="BVD19" s="96"/>
      <c r="BVI19" s="25"/>
      <c r="BVK19" s="96"/>
      <c r="BVP19" s="25"/>
      <c r="BVR19" s="96"/>
      <c r="BVW19" s="25"/>
      <c r="BVY19" s="96"/>
      <c r="BWD19" s="25"/>
      <c r="BWF19" s="96"/>
      <c r="BWK19" s="25"/>
      <c r="BWM19" s="96"/>
      <c r="BWR19" s="25"/>
      <c r="BWT19" s="96"/>
      <c r="BWY19" s="25"/>
      <c r="BXA19" s="96"/>
      <c r="BXF19" s="25"/>
      <c r="BXH19" s="96"/>
      <c r="BXM19" s="25"/>
      <c r="BXO19" s="96"/>
      <c r="BXT19" s="25"/>
      <c r="BXV19" s="96"/>
      <c r="BYA19" s="25"/>
      <c r="BYC19" s="96"/>
      <c r="BYH19" s="25"/>
      <c r="BYJ19" s="96"/>
      <c r="BYO19" s="25"/>
      <c r="BYQ19" s="96"/>
      <c r="BYV19" s="25"/>
      <c r="BYX19" s="96"/>
      <c r="BZC19" s="25"/>
      <c r="BZE19" s="96"/>
      <c r="BZJ19" s="25"/>
      <c r="BZL19" s="96"/>
      <c r="BZQ19" s="25"/>
      <c r="BZS19" s="96"/>
      <c r="BZX19" s="25"/>
      <c r="BZZ19" s="96"/>
      <c r="CAE19" s="25"/>
      <c r="CAG19" s="96"/>
      <c r="CAL19" s="25"/>
      <c r="CAN19" s="96"/>
      <c r="CAS19" s="25"/>
      <c r="CAU19" s="96"/>
      <c r="CAZ19" s="25"/>
      <c r="CBB19" s="96"/>
      <c r="CBG19" s="25"/>
      <c r="CBI19" s="96"/>
      <c r="CBN19" s="25"/>
      <c r="CBP19" s="96"/>
      <c r="CBU19" s="25"/>
      <c r="CBW19" s="96"/>
      <c r="CCB19" s="25"/>
      <c r="CCD19" s="96"/>
      <c r="CCI19" s="25"/>
      <c r="CCK19" s="96"/>
      <c r="CCP19" s="25"/>
      <c r="CCR19" s="96"/>
      <c r="CCW19" s="25"/>
      <c r="CCY19" s="96"/>
      <c r="CDD19" s="25"/>
      <c r="CDF19" s="96"/>
      <c r="CDK19" s="25"/>
      <c r="CDM19" s="96"/>
      <c r="CDR19" s="25"/>
      <c r="CDT19" s="96"/>
      <c r="CDY19" s="25"/>
      <c r="CEA19" s="96"/>
      <c r="CEF19" s="25"/>
      <c r="CEH19" s="96"/>
      <c r="CEM19" s="25"/>
      <c r="CEO19" s="96"/>
      <c r="CET19" s="25"/>
      <c r="CEV19" s="96"/>
      <c r="CFA19" s="25"/>
      <c r="CFC19" s="96"/>
      <c r="CFH19" s="25"/>
      <c r="CFJ19" s="96"/>
      <c r="CFO19" s="25"/>
      <c r="CFQ19" s="96"/>
      <c r="CFV19" s="25"/>
      <c r="CFX19" s="96"/>
      <c r="CGC19" s="25"/>
      <c r="CGE19" s="96"/>
      <c r="CGJ19" s="25"/>
      <c r="CGL19" s="96"/>
      <c r="CGQ19" s="25"/>
      <c r="CGS19" s="96"/>
      <c r="CGX19" s="25"/>
      <c r="CGZ19" s="96"/>
      <c r="CHE19" s="25"/>
      <c r="CHG19" s="96"/>
      <c r="CHL19" s="25"/>
      <c r="CHN19" s="96"/>
      <c r="CHS19" s="25"/>
      <c r="CHU19" s="96"/>
      <c r="CHZ19" s="25"/>
      <c r="CIB19" s="96"/>
      <c r="CIG19" s="25"/>
      <c r="CII19" s="96"/>
      <c r="CIN19" s="25"/>
      <c r="CIP19" s="96"/>
      <c r="CIU19" s="25"/>
      <c r="CIW19" s="96"/>
      <c r="CJB19" s="25"/>
      <c r="CJD19" s="96"/>
      <c r="CJI19" s="25"/>
      <c r="CJK19" s="96"/>
      <c r="CJP19" s="25"/>
      <c r="CJR19" s="96"/>
      <c r="CJW19" s="25"/>
      <c r="CJY19" s="96"/>
      <c r="CKD19" s="25"/>
      <c r="CKF19" s="96"/>
      <c r="CKK19" s="25"/>
      <c r="CKM19" s="96"/>
      <c r="CKR19" s="25"/>
      <c r="CKT19" s="96"/>
      <c r="CKY19" s="25"/>
      <c r="CLA19" s="96"/>
      <c r="CLF19" s="25"/>
      <c r="CLH19" s="96"/>
      <c r="CLM19" s="25"/>
      <c r="CLO19" s="96"/>
      <c r="CLT19" s="25"/>
      <c r="CLV19" s="96"/>
      <c r="CMA19" s="25"/>
      <c r="CMC19" s="96"/>
      <c r="CMH19" s="25"/>
      <c r="CMJ19" s="96"/>
      <c r="CMO19" s="25"/>
      <c r="CMQ19" s="96"/>
      <c r="CMV19" s="25"/>
      <c r="CMX19" s="96"/>
      <c r="CNC19" s="25"/>
      <c r="CNE19" s="96"/>
      <c r="CNJ19" s="25"/>
      <c r="CNL19" s="96"/>
      <c r="CNQ19" s="25"/>
      <c r="CNS19" s="96"/>
      <c r="CNX19" s="25"/>
      <c r="CNZ19" s="96"/>
      <c r="COE19" s="25"/>
      <c r="COG19" s="96"/>
      <c r="COL19" s="25"/>
      <c r="CON19" s="96"/>
      <c r="COS19" s="25"/>
      <c r="COU19" s="96"/>
      <c r="COZ19" s="25"/>
      <c r="CPB19" s="96"/>
      <c r="CPG19" s="25"/>
      <c r="CPI19" s="96"/>
      <c r="CPN19" s="25"/>
      <c r="CPP19" s="96"/>
      <c r="CPU19" s="25"/>
      <c r="CPW19" s="96"/>
      <c r="CQB19" s="25"/>
      <c r="CQD19" s="96"/>
      <c r="CQI19" s="25"/>
      <c r="CQK19" s="96"/>
      <c r="CQP19" s="25"/>
      <c r="CQR19" s="96"/>
      <c r="CQW19" s="25"/>
      <c r="CQY19" s="96"/>
      <c r="CRD19" s="25"/>
      <c r="CRF19" s="96"/>
      <c r="CRK19" s="25"/>
      <c r="CRM19" s="96"/>
      <c r="CRR19" s="25"/>
      <c r="CRT19" s="96"/>
      <c r="CRY19" s="25"/>
      <c r="CSA19" s="96"/>
      <c r="CSF19" s="25"/>
      <c r="CSH19" s="96"/>
      <c r="CSM19" s="25"/>
      <c r="CSO19" s="96"/>
      <c r="CST19" s="25"/>
      <c r="CSV19" s="96"/>
      <c r="CTA19" s="25"/>
      <c r="CTC19" s="96"/>
      <c r="CTH19" s="25"/>
      <c r="CTJ19" s="96"/>
      <c r="CTO19" s="25"/>
      <c r="CTQ19" s="96"/>
      <c r="CTV19" s="25"/>
      <c r="CTX19" s="96"/>
      <c r="CUC19" s="25"/>
      <c r="CUE19" s="96"/>
      <c r="CUJ19" s="25"/>
      <c r="CUL19" s="96"/>
      <c r="CUQ19" s="25"/>
      <c r="CUS19" s="96"/>
      <c r="CUX19" s="25"/>
      <c r="CUZ19" s="96"/>
      <c r="CVE19" s="25"/>
      <c r="CVG19" s="96"/>
      <c r="CVL19" s="25"/>
      <c r="CVN19" s="96"/>
      <c r="CVS19" s="25"/>
      <c r="CVU19" s="96"/>
      <c r="CVZ19" s="25"/>
      <c r="CWB19" s="96"/>
      <c r="CWG19" s="25"/>
      <c r="CWI19" s="96"/>
      <c r="CWN19" s="25"/>
      <c r="CWP19" s="96"/>
      <c r="CWU19" s="25"/>
      <c r="CWW19" s="96"/>
      <c r="CXB19" s="25"/>
      <c r="CXD19" s="96"/>
      <c r="CXI19" s="25"/>
      <c r="CXK19" s="96"/>
      <c r="CXP19" s="25"/>
      <c r="CXR19" s="96"/>
      <c r="CXW19" s="25"/>
      <c r="CXY19" s="96"/>
      <c r="CYD19" s="25"/>
      <c r="CYF19" s="96"/>
      <c r="CYK19" s="25"/>
      <c r="CYM19" s="96"/>
      <c r="CYR19" s="25"/>
      <c r="CYT19" s="96"/>
      <c r="CYY19" s="25"/>
      <c r="CZA19" s="96"/>
      <c r="CZF19" s="25"/>
      <c r="CZH19" s="96"/>
      <c r="CZM19" s="25"/>
      <c r="CZO19" s="96"/>
      <c r="CZT19" s="25"/>
      <c r="CZV19" s="96"/>
      <c r="DAA19" s="25"/>
      <c r="DAC19" s="96"/>
      <c r="DAH19" s="25"/>
      <c r="DAJ19" s="96"/>
      <c r="DAO19" s="25"/>
      <c r="DAQ19" s="96"/>
      <c r="DAV19" s="25"/>
      <c r="DAX19" s="96"/>
      <c r="DBC19" s="25"/>
      <c r="DBE19" s="96"/>
      <c r="DBJ19" s="25"/>
      <c r="DBL19" s="96"/>
      <c r="DBQ19" s="25"/>
      <c r="DBS19" s="96"/>
      <c r="DBX19" s="25"/>
      <c r="DBZ19" s="96"/>
      <c r="DCE19" s="25"/>
      <c r="DCG19" s="96"/>
      <c r="DCL19" s="25"/>
      <c r="DCN19" s="96"/>
      <c r="DCS19" s="25"/>
      <c r="DCU19" s="96"/>
      <c r="DCZ19" s="25"/>
      <c r="DDB19" s="96"/>
      <c r="DDG19" s="25"/>
      <c r="DDI19" s="96"/>
      <c r="DDN19" s="25"/>
      <c r="DDP19" s="96"/>
      <c r="DDU19" s="25"/>
      <c r="DDW19" s="96"/>
      <c r="DEB19" s="25"/>
      <c r="DED19" s="96"/>
      <c r="DEI19" s="25"/>
      <c r="DEK19" s="96"/>
      <c r="DEP19" s="25"/>
      <c r="DER19" s="96"/>
      <c r="DEW19" s="25"/>
      <c r="DEY19" s="96"/>
      <c r="DFD19" s="25"/>
      <c r="DFF19" s="96"/>
      <c r="DFK19" s="25"/>
      <c r="DFM19" s="96"/>
      <c r="DFR19" s="25"/>
      <c r="DFT19" s="96"/>
      <c r="DFY19" s="25"/>
      <c r="DGA19" s="96"/>
      <c r="DGF19" s="25"/>
      <c r="DGH19" s="96"/>
      <c r="DGM19" s="25"/>
      <c r="DGO19" s="96"/>
      <c r="DGT19" s="25"/>
      <c r="DGV19" s="96"/>
      <c r="DHA19" s="25"/>
      <c r="DHC19" s="96"/>
      <c r="DHH19" s="25"/>
      <c r="DHJ19" s="96"/>
      <c r="DHO19" s="25"/>
      <c r="DHQ19" s="96"/>
      <c r="DHV19" s="25"/>
      <c r="DHX19" s="96"/>
      <c r="DIC19" s="25"/>
      <c r="DIE19" s="96"/>
      <c r="DIJ19" s="25"/>
      <c r="DIL19" s="96"/>
      <c r="DIQ19" s="25"/>
      <c r="DIS19" s="96"/>
      <c r="DIX19" s="25"/>
      <c r="DIZ19" s="96"/>
      <c r="DJE19" s="25"/>
      <c r="DJG19" s="96"/>
      <c r="DJL19" s="25"/>
      <c r="DJN19" s="96"/>
      <c r="DJS19" s="25"/>
      <c r="DJU19" s="96"/>
      <c r="DJZ19" s="25"/>
      <c r="DKB19" s="96"/>
      <c r="DKG19" s="25"/>
      <c r="DKI19" s="96"/>
      <c r="DKN19" s="25"/>
      <c r="DKP19" s="96"/>
      <c r="DKU19" s="25"/>
      <c r="DKW19" s="96"/>
      <c r="DLB19" s="25"/>
      <c r="DLD19" s="96"/>
      <c r="DLI19" s="25"/>
      <c r="DLK19" s="96"/>
      <c r="DLP19" s="25"/>
      <c r="DLR19" s="96"/>
      <c r="DLW19" s="25"/>
      <c r="DLY19" s="96"/>
      <c r="DMD19" s="25"/>
      <c r="DMF19" s="96"/>
      <c r="DMK19" s="25"/>
      <c r="DMM19" s="96"/>
      <c r="DMR19" s="25"/>
      <c r="DMT19" s="96"/>
      <c r="DMY19" s="25"/>
      <c r="DNA19" s="96"/>
      <c r="DNF19" s="25"/>
      <c r="DNH19" s="96"/>
      <c r="DNM19" s="25"/>
      <c r="DNO19" s="96"/>
      <c r="DNT19" s="25"/>
      <c r="DNV19" s="96"/>
      <c r="DOA19" s="25"/>
      <c r="DOC19" s="96"/>
      <c r="DOH19" s="25"/>
      <c r="DOJ19" s="96"/>
      <c r="DOO19" s="25"/>
      <c r="DOQ19" s="96"/>
      <c r="DOV19" s="25"/>
      <c r="DOX19" s="96"/>
      <c r="DPC19" s="25"/>
      <c r="DPE19" s="96"/>
      <c r="DPJ19" s="25"/>
      <c r="DPL19" s="96"/>
      <c r="DPQ19" s="25"/>
      <c r="DPS19" s="96"/>
      <c r="DPX19" s="25"/>
      <c r="DPZ19" s="96"/>
      <c r="DQE19" s="25"/>
      <c r="DQG19" s="96"/>
      <c r="DQL19" s="25"/>
      <c r="DQN19" s="96"/>
      <c r="DQS19" s="25"/>
      <c r="DQU19" s="96"/>
      <c r="DQZ19" s="25"/>
      <c r="DRB19" s="96"/>
      <c r="DRG19" s="25"/>
      <c r="DRI19" s="96"/>
      <c r="DRN19" s="25"/>
      <c r="DRP19" s="96"/>
      <c r="DRU19" s="25"/>
      <c r="DRW19" s="96"/>
      <c r="DSB19" s="25"/>
      <c r="DSD19" s="96"/>
      <c r="DSI19" s="25"/>
      <c r="DSK19" s="96"/>
      <c r="DSP19" s="25"/>
      <c r="DSR19" s="96"/>
      <c r="DSW19" s="25"/>
      <c r="DSY19" s="96"/>
      <c r="DTD19" s="25"/>
      <c r="DTF19" s="96"/>
      <c r="DTK19" s="25"/>
      <c r="DTM19" s="96"/>
      <c r="DTR19" s="25"/>
      <c r="DTT19" s="96"/>
      <c r="DTY19" s="25"/>
      <c r="DUA19" s="96"/>
      <c r="DUF19" s="25"/>
      <c r="DUH19" s="96"/>
      <c r="DUM19" s="25"/>
      <c r="DUO19" s="96"/>
      <c r="DUT19" s="25"/>
      <c r="DUV19" s="96"/>
      <c r="DVA19" s="25"/>
      <c r="DVC19" s="96"/>
      <c r="DVH19" s="25"/>
      <c r="DVJ19" s="96"/>
      <c r="DVO19" s="25"/>
      <c r="DVQ19" s="96"/>
      <c r="DVV19" s="25"/>
      <c r="DVX19" s="96"/>
      <c r="DWC19" s="25"/>
      <c r="DWE19" s="96"/>
      <c r="DWJ19" s="25"/>
      <c r="DWL19" s="96"/>
      <c r="DWQ19" s="25"/>
      <c r="DWS19" s="96"/>
      <c r="DWX19" s="25"/>
      <c r="DWZ19" s="96"/>
      <c r="DXE19" s="25"/>
      <c r="DXG19" s="96"/>
      <c r="DXL19" s="25"/>
      <c r="DXN19" s="96"/>
      <c r="DXS19" s="25"/>
      <c r="DXU19" s="96"/>
      <c r="DXZ19" s="25"/>
      <c r="DYB19" s="96"/>
      <c r="DYG19" s="25"/>
      <c r="DYI19" s="96"/>
      <c r="DYN19" s="25"/>
      <c r="DYP19" s="96"/>
      <c r="DYU19" s="25"/>
      <c r="DYW19" s="96"/>
      <c r="DZB19" s="25"/>
      <c r="DZD19" s="96"/>
      <c r="DZI19" s="25"/>
      <c r="DZK19" s="96"/>
      <c r="DZP19" s="25"/>
      <c r="DZR19" s="96"/>
      <c r="DZW19" s="25"/>
      <c r="DZY19" s="96"/>
      <c r="EAD19" s="25"/>
      <c r="EAF19" s="96"/>
      <c r="EAK19" s="25"/>
      <c r="EAM19" s="96"/>
      <c r="EAR19" s="25"/>
      <c r="EAT19" s="96"/>
      <c r="EAY19" s="25"/>
      <c r="EBA19" s="96"/>
      <c r="EBF19" s="25"/>
      <c r="EBH19" s="96"/>
      <c r="EBM19" s="25"/>
      <c r="EBO19" s="96"/>
      <c r="EBT19" s="25"/>
      <c r="EBV19" s="96"/>
      <c r="ECA19" s="25"/>
      <c r="ECC19" s="96"/>
      <c r="ECH19" s="25"/>
      <c r="ECJ19" s="96"/>
      <c r="ECO19" s="25"/>
      <c r="ECQ19" s="96"/>
      <c r="ECV19" s="25"/>
      <c r="ECX19" s="96"/>
      <c r="EDC19" s="25"/>
      <c r="EDE19" s="96"/>
      <c r="EDJ19" s="25"/>
      <c r="EDL19" s="96"/>
      <c r="EDQ19" s="25"/>
      <c r="EDS19" s="96"/>
      <c r="EDX19" s="25"/>
      <c r="EDZ19" s="96"/>
      <c r="EEE19" s="25"/>
      <c r="EEG19" s="96"/>
      <c r="EEL19" s="25"/>
      <c r="EEN19" s="96"/>
      <c r="EES19" s="25"/>
      <c r="EEU19" s="96"/>
      <c r="EEZ19" s="25"/>
      <c r="EFB19" s="96"/>
      <c r="EFG19" s="25"/>
      <c r="EFI19" s="96"/>
      <c r="EFN19" s="25"/>
      <c r="EFP19" s="96"/>
      <c r="EFU19" s="25"/>
      <c r="EFW19" s="96"/>
      <c r="EGB19" s="25"/>
      <c r="EGD19" s="96"/>
      <c r="EGI19" s="25"/>
      <c r="EGK19" s="96"/>
      <c r="EGP19" s="25"/>
      <c r="EGR19" s="96"/>
      <c r="EGW19" s="25"/>
      <c r="EGY19" s="96"/>
      <c r="EHD19" s="25"/>
      <c r="EHF19" s="96"/>
      <c r="EHK19" s="25"/>
      <c r="EHM19" s="96"/>
      <c r="EHR19" s="25"/>
      <c r="EHT19" s="96"/>
      <c r="EHY19" s="25"/>
      <c r="EIA19" s="96"/>
      <c r="EIF19" s="25"/>
      <c r="EIH19" s="96"/>
      <c r="EIM19" s="25"/>
      <c r="EIO19" s="96"/>
      <c r="EIT19" s="25"/>
      <c r="EIV19" s="96"/>
      <c r="EJA19" s="25"/>
      <c r="EJC19" s="96"/>
      <c r="EJH19" s="25"/>
      <c r="EJJ19" s="96"/>
      <c r="EJO19" s="25"/>
      <c r="EJQ19" s="96"/>
      <c r="EJV19" s="25"/>
      <c r="EJX19" s="96"/>
      <c r="EKC19" s="25"/>
      <c r="EKE19" s="96"/>
      <c r="EKJ19" s="25"/>
      <c r="EKL19" s="96"/>
      <c r="EKQ19" s="25"/>
      <c r="EKS19" s="96"/>
      <c r="EKX19" s="25"/>
      <c r="EKZ19" s="96"/>
      <c r="ELE19" s="25"/>
      <c r="ELG19" s="96"/>
      <c r="ELL19" s="25"/>
      <c r="ELN19" s="96"/>
      <c r="ELS19" s="25"/>
      <c r="ELU19" s="96"/>
      <c r="ELZ19" s="25"/>
      <c r="EMB19" s="96"/>
      <c r="EMG19" s="25"/>
      <c r="EMI19" s="96"/>
      <c r="EMN19" s="25"/>
      <c r="EMP19" s="96"/>
      <c r="EMU19" s="25"/>
      <c r="EMW19" s="96"/>
      <c r="ENB19" s="25"/>
      <c r="END19" s="96"/>
      <c r="ENI19" s="25"/>
      <c r="ENK19" s="96"/>
      <c r="ENP19" s="25"/>
      <c r="ENR19" s="96"/>
      <c r="ENW19" s="25"/>
      <c r="ENY19" s="96"/>
      <c r="EOD19" s="25"/>
      <c r="EOF19" s="96"/>
      <c r="EOK19" s="25"/>
      <c r="EOM19" s="96"/>
      <c r="EOR19" s="25"/>
      <c r="EOT19" s="96"/>
      <c r="EOY19" s="25"/>
      <c r="EPA19" s="96"/>
      <c r="EPF19" s="25"/>
      <c r="EPH19" s="96"/>
      <c r="EPM19" s="25"/>
      <c r="EPO19" s="96"/>
      <c r="EPT19" s="25"/>
      <c r="EPV19" s="96"/>
      <c r="EQA19" s="25"/>
      <c r="EQC19" s="96"/>
      <c r="EQH19" s="25"/>
      <c r="EQJ19" s="96"/>
      <c r="EQO19" s="25"/>
      <c r="EQQ19" s="96"/>
      <c r="EQV19" s="25"/>
      <c r="EQX19" s="96"/>
      <c r="ERC19" s="25"/>
      <c r="ERE19" s="96"/>
      <c r="ERJ19" s="25"/>
      <c r="ERL19" s="96"/>
      <c r="ERQ19" s="25"/>
      <c r="ERS19" s="96"/>
      <c r="ERX19" s="25"/>
      <c r="ERZ19" s="96"/>
      <c r="ESE19" s="25"/>
      <c r="ESG19" s="96"/>
      <c r="ESL19" s="25"/>
      <c r="ESN19" s="96"/>
      <c r="ESS19" s="25"/>
      <c r="ESU19" s="96"/>
      <c r="ESZ19" s="25"/>
      <c r="ETB19" s="96"/>
      <c r="ETG19" s="25"/>
      <c r="ETI19" s="96"/>
      <c r="ETN19" s="25"/>
      <c r="ETP19" s="96"/>
      <c r="ETU19" s="25"/>
      <c r="ETW19" s="96"/>
      <c r="EUB19" s="25"/>
      <c r="EUD19" s="96"/>
      <c r="EUI19" s="25"/>
      <c r="EUK19" s="96"/>
      <c r="EUP19" s="25"/>
      <c r="EUR19" s="96"/>
      <c r="EUW19" s="25"/>
      <c r="EUY19" s="96"/>
      <c r="EVD19" s="25"/>
      <c r="EVF19" s="96"/>
      <c r="EVK19" s="25"/>
      <c r="EVM19" s="96"/>
      <c r="EVR19" s="25"/>
      <c r="EVT19" s="96"/>
      <c r="EVY19" s="25"/>
      <c r="EWA19" s="96"/>
      <c r="EWF19" s="25"/>
      <c r="EWH19" s="96"/>
      <c r="EWM19" s="25"/>
      <c r="EWO19" s="96"/>
      <c r="EWT19" s="25"/>
      <c r="EWV19" s="96"/>
      <c r="EXA19" s="25"/>
      <c r="EXC19" s="96"/>
      <c r="EXH19" s="25"/>
      <c r="EXJ19" s="96"/>
      <c r="EXO19" s="25"/>
      <c r="EXQ19" s="96"/>
      <c r="EXV19" s="25"/>
      <c r="EXX19" s="96"/>
      <c r="EYC19" s="25"/>
      <c r="EYE19" s="96"/>
      <c r="EYJ19" s="25"/>
      <c r="EYL19" s="96"/>
      <c r="EYQ19" s="25"/>
      <c r="EYS19" s="96"/>
      <c r="EYX19" s="25"/>
      <c r="EYZ19" s="96"/>
      <c r="EZE19" s="25"/>
      <c r="EZG19" s="96"/>
      <c r="EZL19" s="25"/>
      <c r="EZN19" s="96"/>
      <c r="EZS19" s="25"/>
      <c r="EZU19" s="96"/>
      <c r="EZZ19" s="25"/>
      <c r="FAB19" s="96"/>
      <c r="FAG19" s="25"/>
      <c r="FAI19" s="96"/>
      <c r="FAN19" s="25"/>
      <c r="FAP19" s="96"/>
      <c r="FAU19" s="25"/>
      <c r="FAW19" s="96"/>
      <c r="FBB19" s="25"/>
      <c r="FBD19" s="96"/>
      <c r="FBI19" s="25"/>
      <c r="FBK19" s="96"/>
      <c r="FBP19" s="25"/>
      <c r="FBR19" s="96"/>
      <c r="FBW19" s="25"/>
      <c r="FBY19" s="96"/>
      <c r="FCD19" s="25"/>
      <c r="FCF19" s="96"/>
      <c r="FCK19" s="25"/>
      <c r="FCM19" s="96"/>
      <c r="FCR19" s="25"/>
      <c r="FCT19" s="96"/>
      <c r="FCY19" s="25"/>
      <c r="FDA19" s="96"/>
      <c r="FDF19" s="25"/>
      <c r="FDH19" s="96"/>
      <c r="FDM19" s="25"/>
      <c r="FDO19" s="96"/>
      <c r="FDT19" s="25"/>
      <c r="FDV19" s="96"/>
      <c r="FEA19" s="25"/>
      <c r="FEC19" s="96"/>
      <c r="FEH19" s="25"/>
      <c r="FEJ19" s="96"/>
      <c r="FEO19" s="25"/>
      <c r="FEQ19" s="96"/>
      <c r="FEV19" s="25"/>
      <c r="FEX19" s="96"/>
      <c r="FFC19" s="25"/>
      <c r="FFE19" s="96"/>
      <c r="FFJ19" s="25"/>
      <c r="FFL19" s="96"/>
      <c r="FFQ19" s="25"/>
      <c r="FFS19" s="96"/>
      <c r="FFX19" s="25"/>
      <c r="FFZ19" s="96"/>
      <c r="FGE19" s="25"/>
      <c r="FGG19" s="96"/>
      <c r="FGL19" s="25"/>
      <c r="FGN19" s="96"/>
      <c r="FGS19" s="25"/>
      <c r="FGU19" s="96"/>
      <c r="FGZ19" s="25"/>
      <c r="FHB19" s="96"/>
      <c r="FHG19" s="25"/>
      <c r="FHI19" s="96"/>
      <c r="FHN19" s="25"/>
      <c r="FHP19" s="96"/>
      <c r="FHU19" s="25"/>
      <c r="FHW19" s="96"/>
      <c r="FIB19" s="25"/>
      <c r="FID19" s="96"/>
      <c r="FII19" s="25"/>
      <c r="FIK19" s="96"/>
      <c r="FIP19" s="25"/>
      <c r="FIR19" s="96"/>
      <c r="FIW19" s="25"/>
      <c r="FIY19" s="96"/>
      <c r="FJD19" s="25"/>
      <c r="FJF19" s="96"/>
      <c r="FJK19" s="25"/>
      <c r="FJM19" s="96"/>
      <c r="FJR19" s="25"/>
      <c r="FJT19" s="96"/>
      <c r="FJY19" s="25"/>
      <c r="FKA19" s="96"/>
      <c r="FKF19" s="25"/>
      <c r="FKH19" s="96"/>
      <c r="FKM19" s="25"/>
      <c r="FKO19" s="96"/>
      <c r="FKT19" s="25"/>
      <c r="FKV19" s="96"/>
      <c r="FLA19" s="25"/>
      <c r="FLC19" s="96"/>
      <c r="FLH19" s="25"/>
      <c r="FLJ19" s="96"/>
      <c r="FLO19" s="25"/>
      <c r="FLQ19" s="96"/>
      <c r="FLV19" s="25"/>
      <c r="FLX19" s="96"/>
      <c r="FMC19" s="25"/>
      <c r="FME19" s="96"/>
      <c r="FMJ19" s="25"/>
      <c r="FML19" s="96"/>
      <c r="FMQ19" s="25"/>
      <c r="FMS19" s="96"/>
      <c r="FMX19" s="25"/>
      <c r="FMZ19" s="96"/>
      <c r="FNE19" s="25"/>
      <c r="FNG19" s="96"/>
      <c r="FNL19" s="25"/>
      <c r="FNN19" s="96"/>
      <c r="FNS19" s="25"/>
      <c r="FNU19" s="96"/>
      <c r="FNZ19" s="25"/>
      <c r="FOB19" s="96"/>
      <c r="FOG19" s="25"/>
      <c r="FOI19" s="96"/>
      <c r="FON19" s="25"/>
      <c r="FOP19" s="96"/>
      <c r="FOU19" s="25"/>
      <c r="FOW19" s="96"/>
      <c r="FPB19" s="25"/>
      <c r="FPD19" s="96"/>
      <c r="FPI19" s="25"/>
      <c r="FPK19" s="96"/>
      <c r="FPP19" s="25"/>
      <c r="FPR19" s="96"/>
      <c r="FPW19" s="25"/>
      <c r="FPY19" s="96"/>
      <c r="FQD19" s="25"/>
      <c r="FQF19" s="96"/>
      <c r="FQK19" s="25"/>
      <c r="FQM19" s="96"/>
      <c r="FQR19" s="25"/>
      <c r="FQT19" s="96"/>
      <c r="FQY19" s="25"/>
      <c r="FRA19" s="96"/>
      <c r="FRF19" s="25"/>
      <c r="FRH19" s="96"/>
      <c r="FRM19" s="25"/>
      <c r="FRO19" s="96"/>
      <c r="FRT19" s="25"/>
      <c r="FRV19" s="96"/>
      <c r="FSA19" s="25"/>
      <c r="FSC19" s="96"/>
      <c r="FSH19" s="25"/>
      <c r="FSJ19" s="96"/>
      <c r="FSO19" s="25"/>
      <c r="FSQ19" s="96"/>
      <c r="FSV19" s="25"/>
      <c r="FSX19" s="96"/>
      <c r="FTC19" s="25"/>
      <c r="FTE19" s="96"/>
      <c r="FTJ19" s="25"/>
      <c r="FTL19" s="96"/>
      <c r="FTQ19" s="25"/>
      <c r="FTS19" s="96"/>
      <c r="FTX19" s="25"/>
      <c r="FTZ19" s="96"/>
      <c r="FUE19" s="25"/>
      <c r="FUG19" s="96"/>
      <c r="FUL19" s="25"/>
      <c r="FUN19" s="96"/>
      <c r="FUS19" s="25"/>
      <c r="FUU19" s="96"/>
      <c r="FUZ19" s="25"/>
      <c r="FVB19" s="96"/>
      <c r="FVG19" s="25"/>
      <c r="FVI19" s="96"/>
      <c r="FVN19" s="25"/>
      <c r="FVP19" s="96"/>
      <c r="FVU19" s="25"/>
      <c r="FVW19" s="96"/>
      <c r="FWB19" s="25"/>
      <c r="FWD19" s="96"/>
      <c r="FWI19" s="25"/>
      <c r="FWK19" s="96"/>
      <c r="FWP19" s="25"/>
      <c r="FWR19" s="96"/>
      <c r="FWW19" s="25"/>
      <c r="FWY19" s="96"/>
      <c r="FXD19" s="25"/>
      <c r="FXF19" s="96"/>
      <c r="FXK19" s="25"/>
      <c r="FXM19" s="96"/>
      <c r="FXR19" s="25"/>
      <c r="FXT19" s="96"/>
      <c r="FXY19" s="25"/>
      <c r="FYA19" s="96"/>
      <c r="FYF19" s="25"/>
      <c r="FYH19" s="96"/>
      <c r="FYM19" s="25"/>
      <c r="FYO19" s="96"/>
      <c r="FYT19" s="25"/>
      <c r="FYV19" s="96"/>
      <c r="FZA19" s="25"/>
      <c r="FZC19" s="96"/>
      <c r="FZH19" s="25"/>
      <c r="FZJ19" s="96"/>
      <c r="FZO19" s="25"/>
      <c r="FZQ19" s="96"/>
      <c r="FZV19" s="25"/>
      <c r="FZX19" s="96"/>
      <c r="GAC19" s="25"/>
      <c r="GAE19" s="96"/>
      <c r="GAJ19" s="25"/>
      <c r="GAL19" s="96"/>
      <c r="GAQ19" s="25"/>
      <c r="GAS19" s="96"/>
      <c r="GAX19" s="25"/>
      <c r="GAZ19" s="96"/>
      <c r="GBE19" s="25"/>
      <c r="GBG19" s="96"/>
      <c r="GBL19" s="25"/>
      <c r="GBN19" s="96"/>
      <c r="GBS19" s="25"/>
      <c r="GBU19" s="96"/>
      <c r="GBZ19" s="25"/>
      <c r="GCB19" s="96"/>
      <c r="GCG19" s="25"/>
      <c r="GCI19" s="96"/>
      <c r="GCN19" s="25"/>
      <c r="GCP19" s="96"/>
      <c r="GCU19" s="25"/>
      <c r="GCW19" s="96"/>
      <c r="GDB19" s="25"/>
      <c r="GDD19" s="96"/>
      <c r="GDI19" s="25"/>
      <c r="GDK19" s="96"/>
      <c r="GDP19" s="25"/>
      <c r="GDR19" s="96"/>
      <c r="GDW19" s="25"/>
      <c r="GDY19" s="96"/>
      <c r="GED19" s="25"/>
      <c r="GEF19" s="96"/>
      <c r="GEK19" s="25"/>
      <c r="GEM19" s="96"/>
      <c r="GER19" s="25"/>
      <c r="GET19" s="96"/>
      <c r="GEY19" s="25"/>
      <c r="GFA19" s="96"/>
      <c r="GFF19" s="25"/>
      <c r="GFH19" s="96"/>
      <c r="GFM19" s="25"/>
      <c r="GFO19" s="96"/>
      <c r="GFT19" s="25"/>
      <c r="GFV19" s="96"/>
      <c r="GGA19" s="25"/>
      <c r="GGC19" s="96"/>
      <c r="GGH19" s="25"/>
      <c r="GGJ19" s="96"/>
      <c r="GGO19" s="25"/>
      <c r="GGQ19" s="96"/>
      <c r="GGV19" s="25"/>
      <c r="GGX19" s="96"/>
      <c r="GHC19" s="25"/>
      <c r="GHE19" s="96"/>
      <c r="GHJ19" s="25"/>
      <c r="GHL19" s="96"/>
      <c r="GHQ19" s="25"/>
      <c r="GHS19" s="96"/>
      <c r="GHX19" s="25"/>
      <c r="GHZ19" s="96"/>
      <c r="GIE19" s="25"/>
      <c r="GIG19" s="96"/>
      <c r="GIL19" s="25"/>
      <c r="GIN19" s="96"/>
      <c r="GIS19" s="25"/>
      <c r="GIU19" s="96"/>
      <c r="GIZ19" s="25"/>
      <c r="GJB19" s="96"/>
      <c r="GJG19" s="25"/>
      <c r="GJI19" s="96"/>
      <c r="GJN19" s="25"/>
      <c r="GJP19" s="96"/>
      <c r="GJU19" s="25"/>
      <c r="GJW19" s="96"/>
      <c r="GKB19" s="25"/>
      <c r="GKD19" s="96"/>
      <c r="GKI19" s="25"/>
      <c r="GKK19" s="96"/>
      <c r="GKP19" s="25"/>
      <c r="GKR19" s="96"/>
      <c r="GKW19" s="25"/>
      <c r="GKY19" s="96"/>
      <c r="GLD19" s="25"/>
      <c r="GLF19" s="96"/>
      <c r="GLK19" s="25"/>
      <c r="GLM19" s="96"/>
      <c r="GLR19" s="25"/>
      <c r="GLT19" s="96"/>
      <c r="GLY19" s="25"/>
      <c r="GMA19" s="96"/>
      <c r="GMF19" s="25"/>
      <c r="GMH19" s="96"/>
      <c r="GMM19" s="25"/>
      <c r="GMO19" s="96"/>
      <c r="GMT19" s="25"/>
      <c r="GMV19" s="96"/>
      <c r="GNA19" s="25"/>
      <c r="GNC19" s="96"/>
      <c r="GNH19" s="25"/>
      <c r="GNJ19" s="96"/>
      <c r="GNO19" s="25"/>
      <c r="GNQ19" s="96"/>
      <c r="GNV19" s="25"/>
      <c r="GNX19" s="96"/>
      <c r="GOC19" s="25"/>
      <c r="GOE19" s="96"/>
      <c r="GOJ19" s="25"/>
      <c r="GOL19" s="96"/>
      <c r="GOQ19" s="25"/>
      <c r="GOS19" s="96"/>
      <c r="GOX19" s="25"/>
      <c r="GOZ19" s="96"/>
      <c r="GPE19" s="25"/>
      <c r="GPG19" s="96"/>
      <c r="GPL19" s="25"/>
      <c r="GPN19" s="96"/>
      <c r="GPS19" s="25"/>
      <c r="GPU19" s="96"/>
      <c r="GPZ19" s="25"/>
      <c r="GQB19" s="96"/>
      <c r="GQG19" s="25"/>
      <c r="GQI19" s="96"/>
      <c r="GQN19" s="25"/>
      <c r="GQP19" s="96"/>
      <c r="GQU19" s="25"/>
      <c r="GQW19" s="96"/>
      <c r="GRB19" s="25"/>
      <c r="GRD19" s="96"/>
      <c r="GRI19" s="25"/>
      <c r="GRK19" s="96"/>
      <c r="GRP19" s="25"/>
      <c r="GRR19" s="96"/>
      <c r="GRW19" s="25"/>
      <c r="GRY19" s="96"/>
      <c r="GSD19" s="25"/>
      <c r="GSF19" s="96"/>
      <c r="GSK19" s="25"/>
      <c r="GSM19" s="96"/>
      <c r="GSR19" s="25"/>
      <c r="GST19" s="96"/>
      <c r="GSY19" s="25"/>
      <c r="GTA19" s="96"/>
      <c r="GTF19" s="25"/>
      <c r="GTH19" s="96"/>
      <c r="GTM19" s="25"/>
      <c r="GTO19" s="96"/>
      <c r="GTT19" s="25"/>
      <c r="GTV19" s="96"/>
      <c r="GUA19" s="25"/>
      <c r="GUC19" s="96"/>
      <c r="GUH19" s="25"/>
      <c r="GUJ19" s="96"/>
      <c r="GUO19" s="25"/>
      <c r="GUQ19" s="96"/>
      <c r="GUV19" s="25"/>
      <c r="GUX19" s="96"/>
      <c r="GVC19" s="25"/>
      <c r="GVE19" s="96"/>
      <c r="GVJ19" s="25"/>
      <c r="GVL19" s="96"/>
      <c r="GVQ19" s="25"/>
      <c r="GVS19" s="96"/>
      <c r="GVX19" s="25"/>
      <c r="GVZ19" s="96"/>
      <c r="GWE19" s="25"/>
      <c r="GWG19" s="96"/>
      <c r="GWL19" s="25"/>
      <c r="GWN19" s="96"/>
      <c r="GWS19" s="25"/>
      <c r="GWU19" s="96"/>
      <c r="GWZ19" s="25"/>
      <c r="GXB19" s="96"/>
      <c r="GXG19" s="25"/>
      <c r="GXI19" s="96"/>
      <c r="GXN19" s="25"/>
      <c r="GXP19" s="96"/>
      <c r="GXU19" s="25"/>
      <c r="GXW19" s="96"/>
      <c r="GYB19" s="25"/>
      <c r="GYD19" s="96"/>
      <c r="GYI19" s="25"/>
      <c r="GYK19" s="96"/>
      <c r="GYP19" s="25"/>
      <c r="GYR19" s="96"/>
      <c r="GYW19" s="25"/>
      <c r="GYY19" s="96"/>
      <c r="GZD19" s="25"/>
      <c r="GZF19" s="96"/>
      <c r="GZK19" s="25"/>
      <c r="GZM19" s="96"/>
      <c r="GZR19" s="25"/>
      <c r="GZT19" s="96"/>
      <c r="GZY19" s="25"/>
      <c r="HAA19" s="96"/>
      <c r="HAF19" s="25"/>
      <c r="HAH19" s="96"/>
      <c r="HAM19" s="25"/>
      <c r="HAO19" s="96"/>
      <c r="HAT19" s="25"/>
      <c r="HAV19" s="96"/>
      <c r="HBA19" s="25"/>
      <c r="HBC19" s="96"/>
      <c r="HBH19" s="25"/>
      <c r="HBJ19" s="96"/>
      <c r="HBO19" s="25"/>
      <c r="HBQ19" s="96"/>
      <c r="HBV19" s="25"/>
      <c r="HBX19" s="96"/>
      <c r="HCC19" s="25"/>
      <c r="HCE19" s="96"/>
      <c r="HCJ19" s="25"/>
      <c r="HCL19" s="96"/>
      <c r="HCQ19" s="25"/>
      <c r="HCS19" s="96"/>
      <c r="HCX19" s="25"/>
      <c r="HCZ19" s="96"/>
      <c r="HDE19" s="25"/>
      <c r="HDG19" s="96"/>
      <c r="HDL19" s="25"/>
      <c r="HDN19" s="96"/>
      <c r="HDS19" s="25"/>
      <c r="HDU19" s="96"/>
      <c r="HDZ19" s="25"/>
      <c r="HEB19" s="96"/>
      <c r="HEG19" s="25"/>
      <c r="HEI19" s="96"/>
      <c r="HEN19" s="25"/>
      <c r="HEP19" s="96"/>
      <c r="HEU19" s="25"/>
      <c r="HEW19" s="96"/>
      <c r="HFB19" s="25"/>
      <c r="HFD19" s="96"/>
      <c r="HFI19" s="25"/>
      <c r="HFK19" s="96"/>
      <c r="HFP19" s="25"/>
      <c r="HFR19" s="96"/>
      <c r="HFW19" s="25"/>
      <c r="HFY19" s="96"/>
      <c r="HGD19" s="25"/>
      <c r="HGF19" s="96"/>
      <c r="HGK19" s="25"/>
      <c r="HGM19" s="96"/>
      <c r="HGR19" s="25"/>
      <c r="HGT19" s="96"/>
      <c r="HGY19" s="25"/>
      <c r="HHA19" s="96"/>
      <c r="HHF19" s="25"/>
      <c r="HHH19" s="96"/>
      <c r="HHM19" s="25"/>
      <c r="HHO19" s="96"/>
      <c r="HHT19" s="25"/>
      <c r="HHV19" s="96"/>
      <c r="HIA19" s="25"/>
      <c r="HIC19" s="96"/>
      <c r="HIH19" s="25"/>
      <c r="HIJ19" s="96"/>
      <c r="HIO19" s="25"/>
      <c r="HIQ19" s="96"/>
      <c r="HIV19" s="25"/>
      <c r="HIX19" s="96"/>
      <c r="HJC19" s="25"/>
      <c r="HJE19" s="96"/>
      <c r="HJJ19" s="25"/>
      <c r="HJL19" s="96"/>
      <c r="HJQ19" s="25"/>
      <c r="HJS19" s="96"/>
      <c r="HJX19" s="25"/>
      <c r="HJZ19" s="96"/>
      <c r="HKE19" s="25"/>
      <c r="HKG19" s="96"/>
      <c r="HKL19" s="25"/>
      <c r="HKN19" s="96"/>
      <c r="HKS19" s="25"/>
      <c r="HKU19" s="96"/>
      <c r="HKZ19" s="25"/>
      <c r="HLB19" s="96"/>
      <c r="HLG19" s="25"/>
      <c r="HLI19" s="96"/>
      <c r="HLN19" s="25"/>
      <c r="HLP19" s="96"/>
      <c r="HLU19" s="25"/>
      <c r="HLW19" s="96"/>
      <c r="HMB19" s="25"/>
      <c r="HMD19" s="96"/>
      <c r="HMI19" s="25"/>
      <c r="HMK19" s="96"/>
      <c r="HMP19" s="25"/>
      <c r="HMR19" s="96"/>
      <c r="HMW19" s="25"/>
      <c r="HMY19" s="96"/>
      <c r="HND19" s="25"/>
      <c r="HNF19" s="96"/>
      <c r="HNK19" s="25"/>
      <c r="HNM19" s="96"/>
      <c r="HNR19" s="25"/>
      <c r="HNT19" s="96"/>
      <c r="HNY19" s="25"/>
      <c r="HOA19" s="96"/>
      <c r="HOF19" s="25"/>
      <c r="HOH19" s="96"/>
      <c r="HOM19" s="25"/>
      <c r="HOO19" s="96"/>
      <c r="HOT19" s="25"/>
      <c r="HOV19" s="96"/>
      <c r="HPA19" s="25"/>
      <c r="HPC19" s="96"/>
      <c r="HPH19" s="25"/>
      <c r="HPJ19" s="96"/>
      <c r="HPO19" s="25"/>
      <c r="HPQ19" s="96"/>
      <c r="HPV19" s="25"/>
      <c r="HPX19" s="96"/>
      <c r="HQC19" s="25"/>
      <c r="HQE19" s="96"/>
      <c r="HQJ19" s="25"/>
      <c r="HQL19" s="96"/>
      <c r="HQQ19" s="25"/>
      <c r="HQS19" s="96"/>
      <c r="HQX19" s="25"/>
      <c r="HQZ19" s="96"/>
      <c r="HRE19" s="25"/>
      <c r="HRG19" s="96"/>
      <c r="HRL19" s="25"/>
      <c r="HRN19" s="96"/>
      <c r="HRS19" s="25"/>
      <c r="HRU19" s="96"/>
      <c r="HRZ19" s="25"/>
      <c r="HSB19" s="96"/>
      <c r="HSG19" s="25"/>
      <c r="HSI19" s="96"/>
      <c r="HSN19" s="25"/>
      <c r="HSP19" s="96"/>
      <c r="HSU19" s="25"/>
      <c r="HSW19" s="96"/>
      <c r="HTB19" s="25"/>
      <c r="HTD19" s="96"/>
      <c r="HTI19" s="25"/>
      <c r="HTK19" s="96"/>
      <c r="HTP19" s="25"/>
      <c r="HTR19" s="96"/>
      <c r="HTW19" s="25"/>
      <c r="HTY19" s="96"/>
      <c r="HUD19" s="25"/>
      <c r="HUF19" s="96"/>
      <c r="HUK19" s="25"/>
      <c r="HUM19" s="96"/>
      <c r="HUR19" s="25"/>
      <c r="HUT19" s="96"/>
      <c r="HUY19" s="25"/>
      <c r="HVA19" s="96"/>
      <c r="HVF19" s="25"/>
      <c r="HVH19" s="96"/>
      <c r="HVM19" s="25"/>
      <c r="HVO19" s="96"/>
      <c r="HVT19" s="25"/>
      <c r="HVV19" s="96"/>
      <c r="HWA19" s="25"/>
      <c r="HWC19" s="96"/>
      <c r="HWH19" s="25"/>
      <c r="HWJ19" s="96"/>
      <c r="HWO19" s="25"/>
      <c r="HWQ19" s="96"/>
      <c r="HWV19" s="25"/>
      <c r="HWX19" s="96"/>
      <c r="HXC19" s="25"/>
      <c r="HXE19" s="96"/>
      <c r="HXJ19" s="25"/>
      <c r="HXL19" s="96"/>
      <c r="HXQ19" s="25"/>
      <c r="HXS19" s="96"/>
      <c r="HXX19" s="25"/>
      <c r="HXZ19" s="96"/>
      <c r="HYE19" s="25"/>
      <c r="HYG19" s="96"/>
      <c r="HYL19" s="25"/>
      <c r="HYN19" s="96"/>
      <c r="HYS19" s="25"/>
      <c r="HYU19" s="96"/>
      <c r="HYZ19" s="25"/>
      <c r="HZB19" s="96"/>
      <c r="HZG19" s="25"/>
      <c r="HZI19" s="96"/>
      <c r="HZN19" s="25"/>
      <c r="HZP19" s="96"/>
      <c r="HZU19" s="25"/>
      <c r="HZW19" s="96"/>
      <c r="IAB19" s="25"/>
      <c r="IAD19" s="96"/>
      <c r="IAI19" s="25"/>
      <c r="IAK19" s="96"/>
      <c r="IAP19" s="25"/>
      <c r="IAR19" s="96"/>
      <c r="IAW19" s="25"/>
      <c r="IAY19" s="96"/>
      <c r="IBD19" s="25"/>
      <c r="IBF19" s="96"/>
      <c r="IBK19" s="25"/>
      <c r="IBM19" s="96"/>
      <c r="IBR19" s="25"/>
      <c r="IBT19" s="96"/>
      <c r="IBY19" s="25"/>
      <c r="ICA19" s="96"/>
      <c r="ICF19" s="25"/>
      <c r="ICH19" s="96"/>
      <c r="ICM19" s="25"/>
      <c r="ICO19" s="96"/>
      <c r="ICT19" s="25"/>
      <c r="ICV19" s="96"/>
      <c r="IDA19" s="25"/>
      <c r="IDC19" s="96"/>
      <c r="IDH19" s="25"/>
      <c r="IDJ19" s="96"/>
      <c r="IDO19" s="25"/>
      <c r="IDQ19" s="96"/>
      <c r="IDV19" s="25"/>
      <c r="IDX19" s="96"/>
      <c r="IEC19" s="25"/>
      <c r="IEE19" s="96"/>
      <c r="IEJ19" s="25"/>
      <c r="IEL19" s="96"/>
      <c r="IEQ19" s="25"/>
      <c r="IES19" s="96"/>
      <c r="IEX19" s="25"/>
      <c r="IEZ19" s="96"/>
      <c r="IFE19" s="25"/>
      <c r="IFG19" s="96"/>
      <c r="IFL19" s="25"/>
      <c r="IFN19" s="96"/>
      <c r="IFS19" s="25"/>
      <c r="IFU19" s="96"/>
      <c r="IFZ19" s="25"/>
      <c r="IGB19" s="96"/>
      <c r="IGG19" s="25"/>
      <c r="IGI19" s="96"/>
      <c r="IGN19" s="25"/>
      <c r="IGP19" s="96"/>
      <c r="IGU19" s="25"/>
      <c r="IGW19" s="96"/>
      <c r="IHB19" s="25"/>
      <c r="IHD19" s="96"/>
      <c r="IHI19" s="25"/>
      <c r="IHK19" s="96"/>
      <c r="IHP19" s="25"/>
      <c r="IHR19" s="96"/>
      <c r="IHW19" s="25"/>
      <c r="IHY19" s="96"/>
      <c r="IID19" s="25"/>
      <c r="IIF19" s="96"/>
      <c r="IIK19" s="25"/>
      <c r="IIM19" s="96"/>
      <c r="IIR19" s="25"/>
      <c r="IIT19" s="96"/>
      <c r="IIY19" s="25"/>
      <c r="IJA19" s="96"/>
      <c r="IJF19" s="25"/>
      <c r="IJH19" s="96"/>
      <c r="IJM19" s="25"/>
      <c r="IJO19" s="96"/>
      <c r="IJT19" s="25"/>
      <c r="IJV19" s="96"/>
      <c r="IKA19" s="25"/>
      <c r="IKC19" s="96"/>
      <c r="IKH19" s="25"/>
      <c r="IKJ19" s="96"/>
      <c r="IKO19" s="25"/>
      <c r="IKQ19" s="96"/>
      <c r="IKV19" s="25"/>
      <c r="IKX19" s="96"/>
      <c r="ILC19" s="25"/>
      <c r="ILE19" s="96"/>
      <c r="ILJ19" s="25"/>
      <c r="ILL19" s="96"/>
      <c r="ILQ19" s="25"/>
      <c r="ILS19" s="96"/>
      <c r="ILX19" s="25"/>
      <c r="ILZ19" s="96"/>
      <c r="IME19" s="25"/>
      <c r="IMG19" s="96"/>
      <c r="IML19" s="25"/>
      <c r="IMN19" s="96"/>
      <c r="IMS19" s="25"/>
      <c r="IMU19" s="96"/>
      <c r="IMZ19" s="25"/>
      <c r="INB19" s="96"/>
      <c r="ING19" s="25"/>
      <c r="INI19" s="96"/>
      <c r="INN19" s="25"/>
      <c r="INP19" s="96"/>
      <c r="INU19" s="25"/>
      <c r="INW19" s="96"/>
      <c r="IOB19" s="25"/>
      <c r="IOD19" s="96"/>
      <c r="IOI19" s="25"/>
      <c r="IOK19" s="96"/>
      <c r="IOP19" s="25"/>
      <c r="IOR19" s="96"/>
      <c r="IOW19" s="25"/>
      <c r="IOY19" s="96"/>
      <c r="IPD19" s="25"/>
      <c r="IPF19" s="96"/>
      <c r="IPK19" s="25"/>
      <c r="IPM19" s="96"/>
      <c r="IPR19" s="25"/>
      <c r="IPT19" s="96"/>
      <c r="IPY19" s="25"/>
      <c r="IQA19" s="96"/>
      <c r="IQF19" s="25"/>
      <c r="IQH19" s="96"/>
      <c r="IQM19" s="25"/>
      <c r="IQO19" s="96"/>
      <c r="IQT19" s="25"/>
      <c r="IQV19" s="96"/>
      <c r="IRA19" s="25"/>
      <c r="IRC19" s="96"/>
      <c r="IRH19" s="25"/>
      <c r="IRJ19" s="96"/>
      <c r="IRO19" s="25"/>
      <c r="IRQ19" s="96"/>
      <c r="IRV19" s="25"/>
      <c r="IRX19" s="96"/>
      <c r="ISC19" s="25"/>
      <c r="ISE19" s="96"/>
      <c r="ISJ19" s="25"/>
      <c r="ISL19" s="96"/>
      <c r="ISQ19" s="25"/>
      <c r="ISS19" s="96"/>
      <c r="ISX19" s="25"/>
      <c r="ISZ19" s="96"/>
      <c r="ITE19" s="25"/>
      <c r="ITG19" s="96"/>
      <c r="ITL19" s="25"/>
      <c r="ITN19" s="96"/>
      <c r="ITS19" s="25"/>
      <c r="ITU19" s="96"/>
      <c r="ITZ19" s="25"/>
      <c r="IUB19" s="96"/>
      <c r="IUG19" s="25"/>
      <c r="IUI19" s="96"/>
      <c r="IUN19" s="25"/>
      <c r="IUP19" s="96"/>
      <c r="IUU19" s="25"/>
      <c r="IUW19" s="96"/>
      <c r="IVB19" s="25"/>
      <c r="IVD19" s="96"/>
      <c r="IVI19" s="25"/>
      <c r="IVK19" s="96"/>
      <c r="IVP19" s="25"/>
      <c r="IVR19" s="96"/>
      <c r="IVW19" s="25"/>
      <c r="IVY19" s="96"/>
      <c r="IWD19" s="25"/>
      <c r="IWF19" s="96"/>
      <c r="IWK19" s="25"/>
      <c r="IWM19" s="96"/>
      <c r="IWR19" s="25"/>
      <c r="IWT19" s="96"/>
      <c r="IWY19" s="25"/>
      <c r="IXA19" s="96"/>
      <c r="IXF19" s="25"/>
      <c r="IXH19" s="96"/>
      <c r="IXM19" s="25"/>
      <c r="IXO19" s="96"/>
      <c r="IXT19" s="25"/>
      <c r="IXV19" s="96"/>
      <c r="IYA19" s="25"/>
      <c r="IYC19" s="96"/>
      <c r="IYH19" s="25"/>
      <c r="IYJ19" s="96"/>
      <c r="IYO19" s="25"/>
      <c r="IYQ19" s="96"/>
      <c r="IYV19" s="25"/>
      <c r="IYX19" s="96"/>
      <c r="IZC19" s="25"/>
      <c r="IZE19" s="96"/>
      <c r="IZJ19" s="25"/>
      <c r="IZL19" s="96"/>
      <c r="IZQ19" s="25"/>
      <c r="IZS19" s="96"/>
      <c r="IZX19" s="25"/>
      <c r="IZZ19" s="96"/>
      <c r="JAE19" s="25"/>
      <c r="JAG19" s="96"/>
      <c r="JAL19" s="25"/>
      <c r="JAN19" s="96"/>
      <c r="JAS19" s="25"/>
      <c r="JAU19" s="96"/>
      <c r="JAZ19" s="25"/>
      <c r="JBB19" s="96"/>
      <c r="JBG19" s="25"/>
      <c r="JBI19" s="96"/>
      <c r="JBN19" s="25"/>
      <c r="JBP19" s="96"/>
      <c r="JBU19" s="25"/>
      <c r="JBW19" s="96"/>
      <c r="JCB19" s="25"/>
      <c r="JCD19" s="96"/>
      <c r="JCI19" s="25"/>
      <c r="JCK19" s="96"/>
      <c r="JCP19" s="25"/>
      <c r="JCR19" s="96"/>
      <c r="JCW19" s="25"/>
      <c r="JCY19" s="96"/>
      <c r="JDD19" s="25"/>
      <c r="JDF19" s="96"/>
      <c r="JDK19" s="25"/>
      <c r="JDM19" s="96"/>
      <c r="JDR19" s="25"/>
      <c r="JDT19" s="96"/>
      <c r="JDY19" s="25"/>
      <c r="JEA19" s="96"/>
      <c r="JEF19" s="25"/>
      <c r="JEH19" s="96"/>
      <c r="JEM19" s="25"/>
      <c r="JEO19" s="96"/>
      <c r="JET19" s="25"/>
      <c r="JEV19" s="96"/>
      <c r="JFA19" s="25"/>
      <c r="JFC19" s="96"/>
      <c r="JFH19" s="25"/>
      <c r="JFJ19" s="96"/>
      <c r="JFO19" s="25"/>
      <c r="JFQ19" s="96"/>
      <c r="JFV19" s="25"/>
      <c r="JFX19" s="96"/>
      <c r="JGC19" s="25"/>
      <c r="JGE19" s="96"/>
      <c r="JGJ19" s="25"/>
      <c r="JGL19" s="96"/>
      <c r="JGQ19" s="25"/>
      <c r="JGS19" s="96"/>
      <c r="JGX19" s="25"/>
      <c r="JGZ19" s="96"/>
      <c r="JHE19" s="25"/>
      <c r="JHG19" s="96"/>
      <c r="JHL19" s="25"/>
      <c r="JHN19" s="96"/>
      <c r="JHS19" s="25"/>
      <c r="JHU19" s="96"/>
      <c r="JHZ19" s="25"/>
      <c r="JIB19" s="96"/>
      <c r="JIG19" s="25"/>
      <c r="JII19" s="96"/>
      <c r="JIN19" s="25"/>
      <c r="JIP19" s="96"/>
      <c r="JIU19" s="25"/>
      <c r="JIW19" s="96"/>
      <c r="JJB19" s="25"/>
      <c r="JJD19" s="96"/>
      <c r="JJI19" s="25"/>
      <c r="JJK19" s="96"/>
      <c r="JJP19" s="25"/>
      <c r="JJR19" s="96"/>
      <c r="JJW19" s="25"/>
      <c r="JJY19" s="96"/>
      <c r="JKD19" s="25"/>
      <c r="JKF19" s="96"/>
      <c r="JKK19" s="25"/>
      <c r="JKM19" s="96"/>
      <c r="JKR19" s="25"/>
      <c r="JKT19" s="96"/>
      <c r="JKY19" s="25"/>
      <c r="JLA19" s="96"/>
      <c r="JLF19" s="25"/>
      <c r="JLH19" s="96"/>
      <c r="JLM19" s="25"/>
      <c r="JLO19" s="96"/>
      <c r="JLT19" s="25"/>
      <c r="JLV19" s="96"/>
      <c r="JMA19" s="25"/>
      <c r="JMC19" s="96"/>
      <c r="JMH19" s="25"/>
      <c r="JMJ19" s="96"/>
      <c r="JMO19" s="25"/>
      <c r="JMQ19" s="96"/>
      <c r="JMV19" s="25"/>
      <c r="JMX19" s="96"/>
      <c r="JNC19" s="25"/>
      <c r="JNE19" s="96"/>
      <c r="JNJ19" s="25"/>
      <c r="JNL19" s="96"/>
      <c r="JNQ19" s="25"/>
      <c r="JNS19" s="96"/>
      <c r="JNX19" s="25"/>
      <c r="JNZ19" s="96"/>
      <c r="JOE19" s="25"/>
      <c r="JOG19" s="96"/>
      <c r="JOL19" s="25"/>
      <c r="JON19" s="96"/>
      <c r="JOS19" s="25"/>
      <c r="JOU19" s="96"/>
      <c r="JOZ19" s="25"/>
      <c r="JPB19" s="96"/>
      <c r="JPG19" s="25"/>
      <c r="JPI19" s="96"/>
      <c r="JPN19" s="25"/>
      <c r="JPP19" s="96"/>
      <c r="JPU19" s="25"/>
      <c r="JPW19" s="96"/>
      <c r="JQB19" s="25"/>
      <c r="JQD19" s="96"/>
      <c r="JQI19" s="25"/>
      <c r="JQK19" s="96"/>
      <c r="JQP19" s="25"/>
      <c r="JQR19" s="96"/>
      <c r="JQW19" s="25"/>
      <c r="JQY19" s="96"/>
      <c r="JRD19" s="25"/>
      <c r="JRF19" s="96"/>
      <c r="JRK19" s="25"/>
      <c r="JRM19" s="96"/>
      <c r="JRR19" s="25"/>
      <c r="JRT19" s="96"/>
      <c r="JRY19" s="25"/>
      <c r="JSA19" s="96"/>
      <c r="JSF19" s="25"/>
      <c r="JSH19" s="96"/>
      <c r="JSM19" s="25"/>
      <c r="JSO19" s="96"/>
      <c r="JST19" s="25"/>
      <c r="JSV19" s="96"/>
      <c r="JTA19" s="25"/>
      <c r="JTC19" s="96"/>
      <c r="JTH19" s="25"/>
      <c r="JTJ19" s="96"/>
      <c r="JTO19" s="25"/>
      <c r="JTQ19" s="96"/>
      <c r="JTV19" s="25"/>
      <c r="JTX19" s="96"/>
      <c r="JUC19" s="25"/>
      <c r="JUE19" s="96"/>
      <c r="JUJ19" s="25"/>
      <c r="JUL19" s="96"/>
      <c r="JUQ19" s="25"/>
      <c r="JUS19" s="96"/>
      <c r="JUX19" s="25"/>
      <c r="JUZ19" s="96"/>
      <c r="JVE19" s="25"/>
      <c r="JVG19" s="96"/>
      <c r="JVL19" s="25"/>
      <c r="JVN19" s="96"/>
      <c r="JVS19" s="25"/>
      <c r="JVU19" s="96"/>
      <c r="JVZ19" s="25"/>
      <c r="JWB19" s="96"/>
      <c r="JWG19" s="25"/>
      <c r="JWI19" s="96"/>
      <c r="JWN19" s="25"/>
      <c r="JWP19" s="96"/>
      <c r="JWU19" s="25"/>
      <c r="JWW19" s="96"/>
      <c r="JXB19" s="25"/>
      <c r="JXD19" s="96"/>
      <c r="JXI19" s="25"/>
      <c r="JXK19" s="96"/>
      <c r="JXP19" s="25"/>
      <c r="JXR19" s="96"/>
      <c r="JXW19" s="25"/>
      <c r="JXY19" s="96"/>
      <c r="JYD19" s="25"/>
      <c r="JYF19" s="96"/>
      <c r="JYK19" s="25"/>
      <c r="JYM19" s="96"/>
      <c r="JYR19" s="25"/>
      <c r="JYT19" s="96"/>
      <c r="JYY19" s="25"/>
      <c r="JZA19" s="96"/>
      <c r="JZF19" s="25"/>
      <c r="JZH19" s="96"/>
      <c r="JZM19" s="25"/>
      <c r="JZO19" s="96"/>
      <c r="JZT19" s="25"/>
      <c r="JZV19" s="96"/>
      <c r="KAA19" s="25"/>
      <c r="KAC19" s="96"/>
      <c r="KAH19" s="25"/>
      <c r="KAJ19" s="96"/>
      <c r="KAO19" s="25"/>
      <c r="KAQ19" s="96"/>
      <c r="KAV19" s="25"/>
      <c r="KAX19" s="96"/>
      <c r="KBC19" s="25"/>
      <c r="KBE19" s="96"/>
      <c r="KBJ19" s="25"/>
      <c r="KBL19" s="96"/>
      <c r="KBQ19" s="25"/>
      <c r="KBS19" s="96"/>
      <c r="KBX19" s="25"/>
      <c r="KBZ19" s="96"/>
      <c r="KCE19" s="25"/>
      <c r="KCG19" s="96"/>
      <c r="KCL19" s="25"/>
      <c r="KCN19" s="96"/>
      <c r="KCS19" s="25"/>
      <c r="KCU19" s="96"/>
      <c r="KCZ19" s="25"/>
      <c r="KDB19" s="96"/>
      <c r="KDG19" s="25"/>
      <c r="KDI19" s="96"/>
      <c r="KDN19" s="25"/>
      <c r="KDP19" s="96"/>
      <c r="KDU19" s="25"/>
      <c r="KDW19" s="96"/>
      <c r="KEB19" s="25"/>
      <c r="KED19" s="96"/>
      <c r="KEI19" s="25"/>
      <c r="KEK19" s="96"/>
      <c r="KEP19" s="25"/>
      <c r="KER19" s="96"/>
      <c r="KEW19" s="25"/>
      <c r="KEY19" s="96"/>
      <c r="KFD19" s="25"/>
      <c r="KFF19" s="96"/>
      <c r="KFK19" s="25"/>
      <c r="KFM19" s="96"/>
      <c r="KFR19" s="25"/>
      <c r="KFT19" s="96"/>
      <c r="KFY19" s="25"/>
      <c r="KGA19" s="96"/>
      <c r="KGF19" s="25"/>
      <c r="KGH19" s="96"/>
      <c r="KGM19" s="25"/>
      <c r="KGO19" s="96"/>
      <c r="KGT19" s="25"/>
      <c r="KGV19" s="96"/>
      <c r="KHA19" s="25"/>
      <c r="KHC19" s="96"/>
      <c r="KHH19" s="25"/>
      <c r="KHJ19" s="96"/>
      <c r="KHO19" s="25"/>
      <c r="KHQ19" s="96"/>
      <c r="KHV19" s="25"/>
      <c r="KHX19" s="96"/>
      <c r="KIC19" s="25"/>
      <c r="KIE19" s="96"/>
      <c r="KIJ19" s="25"/>
      <c r="KIL19" s="96"/>
      <c r="KIQ19" s="25"/>
      <c r="KIS19" s="96"/>
      <c r="KIX19" s="25"/>
      <c r="KIZ19" s="96"/>
      <c r="KJE19" s="25"/>
      <c r="KJG19" s="96"/>
      <c r="KJL19" s="25"/>
      <c r="KJN19" s="96"/>
      <c r="KJS19" s="25"/>
      <c r="KJU19" s="96"/>
      <c r="KJZ19" s="25"/>
      <c r="KKB19" s="96"/>
      <c r="KKG19" s="25"/>
      <c r="KKI19" s="96"/>
      <c r="KKN19" s="25"/>
      <c r="KKP19" s="96"/>
      <c r="KKU19" s="25"/>
      <c r="KKW19" s="96"/>
      <c r="KLB19" s="25"/>
      <c r="KLD19" s="96"/>
      <c r="KLI19" s="25"/>
      <c r="KLK19" s="96"/>
      <c r="KLP19" s="25"/>
      <c r="KLR19" s="96"/>
      <c r="KLW19" s="25"/>
      <c r="KLY19" s="96"/>
      <c r="KMD19" s="25"/>
      <c r="KMF19" s="96"/>
      <c r="KMK19" s="25"/>
      <c r="KMM19" s="96"/>
      <c r="KMR19" s="25"/>
      <c r="KMT19" s="96"/>
      <c r="KMY19" s="25"/>
      <c r="KNA19" s="96"/>
      <c r="KNF19" s="25"/>
      <c r="KNH19" s="96"/>
      <c r="KNM19" s="25"/>
      <c r="KNO19" s="96"/>
      <c r="KNT19" s="25"/>
      <c r="KNV19" s="96"/>
      <c r="KOA19" s="25"/>
      <c r="KOC19" s="96"/>
      <c r="KOH19" s="25"/>
      <c r="KOJ19" s="96"/>
      <c r="KOO19" s="25"/>
      <c r="KOQ19" s="96"/>
      <c r="KOV19" s="25"/>
      <c r="KOX19" s="96"/>
      <c r="KPC19" s="25"/>
      <c r="KPE19" s="96"/>
      <c r="KPJ19" s="25"/>
      <c r="KPL19" s="96"/>
      <c r="KPQ19" s="25"/>
      <c r="KPS19" s="96"/>
      <c r="KPX19" s="25"/>
      <c r="KPZ19" s="96"/>
      <c r="KQE19" s="25"/>
      <c r="KQG19" s="96"/>
      <c r="KQL19" s="25"/>
      <c r="KQN19" s="96"/>
      <c r="KQS19" s="25"/>
      <c r="KQU19" s="96"/>
      <c r="KQZ19" s="25"/>
      <c r="KRB19" s="96"/>
      <c r="KRG19" s="25"/>
      <c r="KRI19" s="96"/>
      <c r="KRN19" s="25"/>
      <c r="KRP19" s="96"/>
      <c r="KRU19" s="25"/>
      <c r="KRW19" s="96"/>
      <c r="KSB19" s="25"/>
      <c r="KSD19" s="96"/>
      <c r="KSI19" s="25"/>
      <c r="KSK19" s="96"/>
      <c r="KSP19" s="25"/>
      <c r="KSR19" s="96"/>
      <c r="KSW19" s="25"/>
      <c r="KSY19" s="96"/>
      <c r="KTD19" s="25"/>
      <c r="KTF19" s="96"/>
      <c r="KTK19" s="25"/>
      <c r="KTM19" s="96"/>
      <c r="KTR19" s="25"/>
      <c r="KTT19" s="96"/>
      <c r="KTY19" s="25"/>
      <c r="KUA19" s="96"/>
      <c r="KUF19" s="25"/>
      <c r="KUH19" s="96"/>
      <c r="KUM19" s="25"/>
      <c r="KUO19" s="96"/>
      <c r="KUT19" s="25"/>
      <c r="KUV19" s="96"/>
      <c r="KVA19" s="25"/>
      <c r="KVC19" s="96"/>
      <c r="KVH19" s="25"/>
      <c r="KVJ19" s="96"/>
      <c r="KVO19" s="25"/>
      <c r="KVQ19" s="96"/>
      <c r="KVV19" s="25"/>
      <c r="KVX19" s="96"/>
      <c r="KWC19" s="25"/>
      <c r="KWE19" s="96"/>
      <c r="KWJ19" s="25"/>
      <c r="KWL19" s="96"/>
      <c r="KWQ19" s="25"/>
      <c r="KWS19" s="96"/>
      <c r="KWX19" s="25"/>
      <c r="KWZ19" s="96"/>
      <c r="KXE19" s="25"/>
      <c r="KXG19" s="96"/>
      <c r="KXL19" s="25"/>
      <c r="KXN19" s="96"/>
      <c r="KXS19" s="25"/>
      <c r="KXU19" s="96"/>
      <c r="KXZ19" s="25"/>
      <c r="KYB19" s="96"/>
      <c r="KYG19" s="25"/>
      <c r="KYI19" s="96"/>
      <c r="KYN19" s="25"/>
      <c r="KYP19" s="96"/>
      <c r="KYU19" s="25"/>
      <c r="KYW19" s="96"/>
      <c r="KZB19" s="25"/>
      <c r="KZD19" s="96"/>
      <c r="KZI19" s="25"/>
      <c r="KZK19" s="96"/>
      <c r="KZP19" s="25"/>
      <c r="KZR19" s="96"/>
      <c r="KZW19" s="25"/>
      <c r="KZY19" s="96"/>
      <c r="LAD19" s="25"/>
      <c r="LAF19" s="96"/>
      <c r="LAK19" s="25"/>
      <c r="LAM19" s="96"/>
      <c r="LAR19" s="25"/>
      <c r="LAT19" s="96"/>
      <c r="LAY19" s="25"/>
      <c r="LBA19" s="96"/>
      <c r="LBF19" s="25"/>
      <c r="LBH19" s="96"/>
      <c r="LBM19" s="25"/>
      <c r="LBO19" s="96"/>
      <c r="LBT19" s="25"/>
      <c r="LBV19" s="96"/>
      <c r="LCA19" s="25"/>
      <c r="LCC19" s="96"/>
      <c r="LCH19" s="25"/>
      <c r="LCJ19" s="96"/>
      <c r="LCO19" s="25"/>
      <c r="LCQ19" s="96"/>
      <c r="LCV19" s="25"/>
      <c r="LCX19" s="96"/>
      <c r="LDC19" s="25"/>
      <c r="LDE19" s="96"/>
      <c r="LDJ19" s="25"/>
      <c r="LDL19" s="96"/>
      <c r="LDQ19" s="25"/>
      <c r="LDS19" s="96"/>
      <c r="LDX19" s="25"/>
      <c r="LDZ19" s="96"/>
      <c r="LEE19" s="25"/>
      <c r="LEG19" s="96"/>
      <c r="LEL19" s="25"/>
      <c r="LEN19" s="96"/>
      <c r="LES19" s="25"/>
      <c r="LEU19" s="96"/>
      <c r="LEZ19" s="25"/>
      <c r="LFB19" s="96"/>
      <c r="LFG19" s="25"/>
      <c r="LFI19" s="96"/>
      <c r="LFN19" s="25"/>
      <c r="LFP19" s="96"/>
      <c r="LFU19" s="25"/>
      <c r="LFW19" s="96"/>
      <c r="LGB19" s="25"/>
      <c r="LGD19" s="96"/>
      <c r="LGI19" s="25"/>
      <c r="LGK19" s="96"/>
      <c r="LGP19" s="25"/>
      <c r="LGR19" s="96"/>
      <c r="LGW19" s="25"/>
      <c r="LGY19" s="96"/>
      <c r="LHD19" s="25"/>
      <c r="LHF19" s="96"/>
      <c r="LHK19" s="25"/>
      <c r="LHM19" s="96"/>
      <c r="LHR19" s="25"/>
      <c r="LHT19" s="96"/>
      <c r="LHY19" s="25"/>
      <c r="LIA19" s="96"/>
      <c r="LIF19" s="25"/>
      <c r="LIH19" s="96"/>
      <c r="LIM19" s="25"/>
      <c r="LIO19" s="96"/>
      <c r="LIT19" s="25"/>
      <c r="LIV19" s="96"/>
      <c r="LJA19" s="25"/>
      <c r="LJC19" s="96"/>
      <c r="LJH19" s="25"/>
      <c r="LJJ19" s="96"/>
      <c r="LJO19" s="25"/>
      <c r="LJQ19" s="96"/>
      <c r="LJV19" s="25"/>
      <c r="LJX19" s="96"/>
      <c r="LKC19" s="25"/>
      <c r="LKE19" s="96"/>
      <c r="LKJ19" s="25"/>
      <c r="LKL19" s="96"/>
      <c r="LKQ19" s="25"/>
      <c r="LKS19" s="96"/>
      <c r="LKX19" s="25"/>
      <c r="LKZ19" s="96"/>
      <c r="LLE19" s="25"/>
      <c r="LLG19" s="96"/>
      <c r="LLL19" s="25"/>
      <c r="LLN19" s="96"/>
      <c r="LLS19" s="25"/>
      <c r="LLU19" s="96"/>
      <c r="LLZ19" s="25"/>
      <c r="LMB19" s="96"/>
      <c r="LMG19" s="25"/>
      <c r="LMI19" s="96"/>
      <c r="LMN19" s="25"/>
      <c r="LMP19" s="96"/>
      <c r="LMU19" s="25"/>
      <c r="LMW19" s="96"/>
      <c r="LNB19" s="25"/>
      <c r="LND19" s="96"/>
      <c r="LNI19" s="25"/>
      <c r="LNK19" s="96"/>
      <c r="LNP19" s="25"/>
      <c r="LNR19" s="96"/>
      <c r="LNW19" s="25"/>
      <c r="LNY19" s="96"/>
      <c r="LOD19" s="25"/>
      <c r="LOF19" s="96"/>
      <c r="LOK19" s="25"/>
      <c r="LOM19" s="96"/>
      <c r="LOR19" s="25"/>
      <c r="LOT19" s="96"/>
      <c r="LOY19" s="25"/>
      <c r="LPA19" s="96"/>
      <c r="LPF19" s="25"/>
      <c r="LPH19" s="96"/>
      <c r="LPM19" s="25"/>
      <c r="LPO19" s="96"/>
      <c r="LPT19" s="25"/>
      <c r="LPV19" s="96"/>
      <c r="LQA19" s="25"/>
      <c r="LQC19" s="96"/>
      <c r="LQH19" s="25"/>
      <c r="LQJ19" s="96"/>
      <c r="LQO19" s="25"/>
      <c r="LQQ19" s="96"/>
      <c r="LQV19" s="25"/>
      <c r="LQX19" s="96"/>
      <c r="LRC19" s="25"/>
      <c r="LRE19" s="96"/>
      <c r="LRJ19" s="25"/>
      <c r="LRL19" s="96"/>
      <c r="LRQ19" s="25"/>
      <c r="LRS19" s="96"/>
      <c r="LRX19" s="25"/>
      <c r="LRZ19" s="96"/>
      <c r="LSE19" s="25"/>
      <c r="LSG19" s="96"/>
      <c r="LSL19" s="25"/>
      <c r="LSN19" s="96"/>
      <c r="LSS19" s="25"/>
      <c r="LSU19" s="96"/>
      <c r="LSZ19" s="25"/>
      <c r="LTB19" s="96"/>
      <c r="LTG19" s="25"/>
      <c r="LTI19" s="96"/>
      <c r="LTN19" s="25"/>
      <c r="LTP19" s="96"/>
      <c r="LTU19" s="25"/>
      <c r="LTW19" s="96"/>
      <c r="LUB19" s="25"/>
      <c r="LUD19" s="96"/>
      <c r="LUI19" s="25"/>
      <c r="LUK19" s="96"/>
      <c r="LUP19" s="25"/>
      <c r="LUR19" s="96"/>
      <c r="LUW19" s="25"/>
      <c r="LUY19" s="96"/>
      <c r="LVD19" s="25"/>
      <c r="LVF19" s="96"/>
      <c r="LVK19" s="25"/>
      <c r="LVM19" s="96"/>
      <c r="LVR19" s="25"/>
      <c r="LVT19" s="96"/>
      <c r="LVY19" s="25"/>
      <c r="LWA19" s="96"/>
      <c r="LWF19" s="25"/>
      <c r="LWH19" s="96"/>
      <c r="LWM19" s="25"/>
      <c r="LWO19" s="96"/>
      <c r="LWT19" s="25"/>
      <c r="LWV19" s="96"/>
      <c r="LXA19" s="25"/>
      <c r="LXC19" s="96"/>
      <c r="LXH19" s="25"/>
      <c r="LXJ19" s="96"/>
      <c r="LXO19" s="25"/>
      <c r="LXQ19" s="96"/>
      <c r="LXV19" s="25"/>
      <c r="LXX19" s="96"/>
      <c r="LYC19" s="25"/>
      <c r="LYE19" s="96"/>
      <c r="LYJ19" s="25"/>
      <c r="LYL19" s="96"/>
      <c r="LYQ19" s="25"/>
      <c r="LYS19" s="96"/>
      <c r="LYX19" s="25"/>
      <c r="LYZ19" s="96"/>
      <c r="LZE19" s="25"/>
      <c r="LZG19" s="96"/>
      <c r="LZL19" s="25"/>
      <c r="LZN19" s="96"/>
      <c r="LZS19" s="25"/>
      <c r="LZU19" s="96"/>
      <c r="LZZ19" s="25"/>
      <c r="MAB19" s="96"/>
      <c r="MAG19" s="25"/>
      <c r="MAI19" s="96"/>
      <c r="MAN19" s="25"/>
      <c r="MAP19" s="96"/>
      <c r="MAU19" s="25"/>
      <c r="MAW19" s="96"/>
      <c r="MBB19" s="25"/>
      <c r="MBD19" s="96"/>
      <c r="MBI19" s="25"/>
      <c r="MBK19" s="96"/>
      <c r="MBP19" s="25"/>
      <c r="MBR19" s="96"/>
      <c r="MBW19" s="25"/>
      <c r="MBY19" s="96"/>
      <c r="MCD19" s="25"/>
      <c r="MCF19" s="96"/>
      <c r="MCK19" s="25"/>
      <c r="MCM19" s="96"/>
      <c r="MCR19" s="25"/>
      <c r="MCT19" s="96"/>
      <c r="MCY19" s="25"/>
      <c r="MDA19" s="96"/>
      <c r="MDF19" s="25"/>
      <c r="MDH19" s="96"/>
      <c r="MDM19" s="25"/>
      <c r="MDO19" s="96"/>
      <c r="MDT19" s="25"/>
      <c r="MDV19" s="96"/>
      <c r="MEA19" s="25"/>
      <c r="MEC19" s="96"/>
      <c r="MEH19" s="25"/>
      <c r="MEJ19" s="96"/>
      <c r="MEO19" s="25"/>
      <c r="MEQ19" s="96"/>
      <c r="MEV19" s="25"/>
      <c r="MEX19" s="96"/>
      <c r="MFC19" s="25"/>
      <c r="MFE19" s="96"/>
      <c r="MFJ19" s="25"/>
      <c r="MFL19" s="96"/>
      <c r="MFQ19" s="25"/>
      <c r="MFS19" s="96"/>
      <c r="MFX19" s="25"/>
      <c r="MFZ19" s="96"/>
      <c r="MGE19" s="25"/>
      <c r="MGG19" s="96"/>
      <c r="MGL19" s="25"/>
      <c r="MGN19" s="96"/>
      <c r="MGS19" s="25"/>
      <c r="MGU19" s="96"/>
      <c r="MGZ19" s="25"/>
      <c r="MHB19" s="96"/>
      <c r="MHG19" s="25"/>
      <c r="MHI19" s="96"/>
      <c r="MHN19" s="25"/>
      <c r="MHP19" s="96"/>
      <c r="MHU19" s="25"/>
      <c r="MHW19" s="96"/>
      <c r="MIB19" s="25"/>
      <c r="MID19" s="96"/>
      <c r="MII19" s="25"/>
      <c r="MIK19" s="96"/>
      <c r="MIP19" s="25"/>
      <c r="MIR19" s="96"/>
      <c r="MIW19" s="25"/>
      <c r="MIY19" s="96"/>
      <c r="MJD19" s="25"/>
      <c r="MJF19" s="96"/>
      <c r="MJK19" s="25"/>
      <c r="MJM19" s="96"/>
      <c r="MJR19" s="25"/>
      <c r="MJT19" s="96"/>
      <c r="MJY19" s="25"/>
      <c r="MKA19" s="96"/>
      <c r="MKF19" s="25"/>
      <c r="MKH19" s="96"/>
      <c r="MKM19" s="25"/>
      <c r="MKO19" s="96"/>
      <c r="MKT19" s="25"/>
      <c r="MKV19" s="96"/>
      <c r="MLA19" s="25"/>
      <c r="MLC19" s="96"/>
      <c r="MLH19" s="25"/>
      <c r="MLJ19" s="96"/>
      <c r="MLO19" s="25"/>
      <c r="MLQ19" s="96"/>
      <c r="MLV19" s="25"/>
      <c r="MLX19" s="96"/>
      <c r="MMC19" s="25"/>
      <c r="MME19" s="96"/>
      <c r="MMJ19" s="25"/>
      <c r="MML19" s="96"/>
      <c r="MMQ19" s="25"/>
      <c r="MMS19" s="96"/>
      <c r="MMX19" s="25"/>
      <c r="MMZ19" s="96"/>
      <c r="MNE19" s="25"/>
      <c r="MNG19" s="96"/>
      <c r="MNL19" s="25"/>
      <c r="MNN19" s="96"/>
      <c r="MNS19" s="25"/>
      <c r="MNU19" s="96"/>
      <c r="MNZ19" s="25"/>
      <c r="MOB19" s="96"/>
      <c r="MOG19" s="25"/>
      <c r="MOI19" s="96"/>
      <c r="MON19" s="25"/>
      <c r="MOP19" s="96"/>
      <c r="MOU19" s="25"/>
      <c r="MOW19" s="96"/>
      <c r="MPB19" s="25"/>
      <c r="MPD19" s="96"/>
      <c r="MPI19" s="25"/>
      <c r="MPK19" s="96"/>
      <c r="MPP19" s="25"/>
      <c r="MPR19" s="96"/>
      <c r="MPW19" s="25"/>
      <c r="MPY19" s="96"/>
      <c r="MQD19" s="25"/>
      <c r="MQF19" s="96"/>
      <c r="MQK19" s="25"/>
      <c r="MQM19" s="96"/>
      <c r="MQR19" s="25"/>
      <c r="MQT19" s="96"/>
      <c r="MQY19" s="25"/>
      <c r="MRA19" s="96"/>
      <c r="MRF19" s="25"/>
      <c r="MRH19" s="96"/>
      <c r="MRM19" s="25"/>
      <c r="MRO19" s="96"/>
      <c r="MRT19" s="25"/>
      <c r="MRV19" s="96"/>
      <c r="MSA19" s="25"/>
      <c r="MSC19" s="96"/>
      <c r="MSH19" s="25"/>
      <c r="MSJ19" s="96"/>
      <c r="MSO19" s="25"/>
      <c r="MSQ19" s="96"/>
      <c r="MSV19" s="25"/>
      <c r="MSX19" s="96"/>
      <c r="MTC19" s="25"/>
      <c r="MTE19" s="96"/>
      <c r="MTJ19" s="25"/>
      <c r="MTL19" s="96"/>
      <c r="MTQ19" s="25"/>
      <c r="MTS19" s="96"/>
      <c r="MTX19" s="25"/>
      <c r="MTZ19" s="96"/>
      <c r="MUE19" s="25"/>
      <c r="MUG19" s="96"/>
      <c r="MUL19" s="25"/>
      <c r="MUN19" s="96"/>
      <c r="MUS19" s="25"/>
      <c r="MUU19" s="96"/>
      <c r="MUZ19" s="25"/>
      <c r="MVB19" s="96"/>
      <c r="MVG19" s="25"/>
      <c r="MVI19" s="96"/>
      <c r="MVN19" s="25"/>
      <c r="MVP19" s="96"/>
      <c r="MVU19" s="25"/>
      <c r="MVW19" s="96"/>
      <c r="MWB19" s="25"/>
      <c r="MWD19" s="96"/>
      <c r="MWI19" s="25"/>
      <c r="MWK19" s="96"/>
      <c r="MWP19" s="25"/>
      <c r="MWR19" s="96"/>
      <c r="MWW19" s="25"/>
      <c r="MWY19" s="96"/>
      <c r="MXD19" s="25"/>
      <c r="MXF19" s="96"/>
      <c r="MXK19" s="25"/>
      <c r="MXM19" s="96"/>
      <c r="MXR19" s="25"/>
      <c r="MXT19" s="96"/>
      <c r="MXY19" s="25"/>
      <c r="MYA19" s="96"/>
      <c r="MYF19" s="25"/>
      <c r="MYH19" s="96"/>
      <c r="MYM19" s="25"/>
      <c r="MYO19" s="96"/>
      <c r="MYT19" s="25"/>
      <c r="MYV19" s="96"/>
      <c r="MZA19" s="25"/>
      <c r="MZC19" s="96"/>
      <c r="MZH19" s="25"/>
      <c r="MZJ19" s="96"/>
      <c r="MZO19" s="25"/>
      <c r="MZQ19" s="96"/>
      <c r="MZV19" s="25"/>
      <c r="MZX19" s="96"/>
      <c r="NAC19" s="25"/>
      <c r="NAE19" s="96"/>
      <c r="NAJ19" s="25"/>
      <c r="NAL19" s="96"/>
      <c r="NAQ19" s="25"/>
      <c r="NAS19" s="96"/>
      <c r="NAX19" s="25"/>
      <c r="NAZ19" s="96"/>
      <c r="NBE19" s="25"/>
      <c r="NBG19" s="96"/>
      <c r="NBL19" s="25"/>
      <c r="NBN19" s="96"/>
      <c r="NBS19" s="25"/>
      <c r="NBU19" s="96"/>
      <c r="NBZ19" s="25"/>
      <c r="NCB19" s="96"/>
      <c r="NCG19" s="25"/>
      <c r="NCI19" s="96"/>
      <c r="NCN19" s="25"/>
      <c r="NCP19" s="96"/>
      <c r="NCU19" s="25"/>
      <c r="NCW19" s="96"/>
      <c r="NDB19" s="25"/>
      <c r="NDD19" s="96"/>
      <c r="NDI19" s="25"/>
      <c r="NDK19" s="96"/>
      <c r="NDP19" s="25"/>
      <c r="NDR19" s="96"/>
      <c r="NDW19" s="25"/>
      <c r="NDY19" s="96"/>
      <c r="NED19" s="25"/>
      <c r="NEF19" s="96"/>
      <c r="NEK19" s="25"/>
      <c r="NEM19" s="96"/>
      <c r="NER19" s="25"/>
      <c r="NET19" s="96"/>
      <c r="NEY19" s="25"/>
      <c r="NFA19" s="96"/>
      <c r="NFF19" s="25"/>
      <c r="NFH19" s="96"/>
      <c r="NFM19" s="25"/>
      <c r="NFO19" s="96"/>
      <c r="NFT19" s="25"/>
      <c r="NFV19" s="96"/>
      <c r="NGA19" s="25"/>
      <c r="NGC19" s="96"/>
      <c r="NGH19" s="25"/>
      <c r="NGJ19" s="96"/>
      <c r="NGO19" s="25"/>
      <c r="NGQ19" s="96"/>
      <c r="NGV19" s="25"/>
      <c r="NGX19" s="96"/>
      <c r="NHC19" s="25"/>
      <c r="NHE19" s="96"/>
      <c r="NHJ19" s="25"/>
      <c r="NHL19" s="96"/>
      <c r="NHQ19" s="25"/>
      <c r="NHS19" s="96"/>
      <c r="NHX19" s="25"/>
      <c r="NHZ19" s="96"/>
      <c r="NIE19" s="25"/>
      <c r="NIG19" s="96"/>
      <c r="NIL19" s="25"/>
      <c r="NIN19" s="96"/>
      <c r="NIS19" s="25"/>
      <c r="NIU19" s="96"/>
      <c r="NIZ19" s="25"/>
      <c r="NJB19" s="96"/>
      <c r="NJG19" s="25"/>
      <c r="NJI19" s="96"/>
      <c r="NJN19" s="25"/>
      <c r="NJP19" s="96"/>
      <c r="NJU19" s="25"/>
      <c r="NJW19" s="96"/>
      <c r="NKB19" s="25"/>
      <c r="NKD19" s="96"/>
      <c r="NKI19" s="25"/>
      <c r="NKK19" s="96"/>
      <c r="NKP19" s="25"/>
      <c r="NKR19" s="96"/>
      <c r="NKW19" s="25"/>
      <c r="NKY19" s="96"/>
      <c r="NLD19" s="25"/>
      <c r="NLF19" s="96"/>
      <c r="NLK19" s="25"/>
      <c r="NLM19" s="96"/>
      <c r="NLR19" s="25"/>
      <c r="NLT19" s="96"/>
      <c r="NLY19" s="25"/>
      <c r="NMA19" s="96"/>
      <c r="NMF19" s="25"/>
      <c r="NMH19" s="96"/>
      <c r="NMM19" s="25"/>
      <c r="NMO19" s="96"/>
      <c r="NMT19" s="25"/>
      <c r="NMV19" s="96"/>
      <c r="NNA19" s="25"/>
      <c r="NNC19" s="96"/>
      <c r="NNH19" s="25"/>
      <c r="NNJ19" s="96"/>
      <c r="NNO19" s="25"/>
      <c r="NNQ19" s="96"/>
      <c r="NNV19" s="25"/>
      <c r="NNX19" s="96"/>
      <c r="NOC19" s="25"/>
      <c r="NOE19" s="96"/>
      <c r="NOJ19" s="25"/>
      <c r="NOL19" s="96"/>
      <c r="NOQ19" s="25"/>
      <c r="NOS19" s="96"/>
      <c r="NOX19" s="25"/>
      <c r="NOZ19" s="96"/>
      <c r="NPE19" s="25"/>
      <c r="NPG19" s="96"/>
      <c r="NPL19" s="25"/>
      <c r="NPN19" s="96"/>
      <c r="NPS19" s="25"/>
      <c r="NPU19" s="96"/>
      <c r="NPZ19" s="25"/>
      <c r="NQB19" s="96"/>
      <c r="NQG19" s="25"/>
      <c r="NQI19" s="96"/>
      <c r="NQN19" s="25"/>
      <c r="NQP19" s="96"/>
      <c r="NQU19" s="25"/>
      <c r="NQW19" s="96"/>
      <c r="NRB19" s="25"/>
      <c r="NRD19" s="96"/>
      <c r="NRI19" s="25"/>
      <c r="NRK19" s="96"/>
      <c r="NRP19" s="25"/>
      <c r="NRR19" s="96"/>
      <c r="NRW19" s="25"/>
      <c r="NRY19" s="96"/>
      <c r="NSD19" s="25"/>
      <c r="NSF19" s="96"/>
      <c r="NSK19" s="25"/>
      <c r="NSM19" s="96"/>
      <c r="NSR19" s="25"/>
      <c r="NST19" s="96"/>
      <c r="NSY19" s="25"/>
      <c r="NTA19" s="96"/>
      <c r="NTF19" s="25"/>
      <c r="NTH19" s="96"/>
      <c r="NTM19" s="25"/>
      <c r="NTO19" s="96"/>
      <c r="NTT19" s="25"/>
      <c r="NTV19" s="96"/>
      <c r="NUA19" s="25"/>
      <c r="NUC19" s="96"/>
      <c r="NUH19" s="25"/>
      <c r="NUJ19" s="96"/>
      <c r="NUO19" s="25"/>
      <c r="NUQ19" s="96"/>
      <c r="NUV19" s="25"/>
      <c r="NUX19" s="96"/>
      <c r="NVC19" s="25"/>
      <c r="NVE19" s="96"/>
      <c r="NVJ19" s="25"/>
      <c r="NVL19" s="96"/>
      <c r="NVQ19" s="25"/>
      <c r="NVS19" s="96"/>
      <c r="NVX19" s="25"/>
      <c r="NVZ19" s="96"/>
      <c r="NWE19" s="25"/>
      <c r="NWG19" s="96"/>
      <c r="NWL19" s="25"/>
      <c r="NWN19" s="96"/>
      <c r="NWS19" s="25"/>
      <c r="NWU19" s="96"/>
      <c r="NWZ19" s="25"/>
      <c r="NXB19" s="96"/>
      <c r="NXG19" s="25"/>
      <c r="NXI19" s="96"/>
      <c r="NXN19" s="25"/>
      <c r="NXP19" s="96"/>
      <c r="NXU19" s="25"/>
      <c r="NXW19" s="96"/>
      <c r="NYB19" s="25"/>
      <c r="NYD19" s="96"/>
      <c r="NYI19" s="25"/>
      <c r="NYK19" s="96"/>
      <c r="NYP19" s="25"/>
      <c r="NYR19" s="96"/>
      <c r="NYW19" s="25"/>
      <c r="NYY19" s="96"/>
      <c r="NZD19" s="25"/>
      <c r="NZF19" s="96"/>
      <c r="NZK19" s="25"/>
      <c r="NZM19" s="96"/>
      <c r="NZR19" s="25"/>
      <c r="NZT19" s="96"/>
      <c r="NZY19" s="25"/>
      <c r="OAA19" s="96"/>
      <c r="OAF19" s="25"/>
      <c r="OAH19" s="96"/>
      <c r="OAM19" s="25"/>
      <c r="OAO19" s="96"/>
      <c r="OAT19" s="25"/>
      <c r="OAV19" s="96"/>
      <c r="OBA19" s="25"/>
      <c r="OBC19" s="96"/>
      <c r="OBH19" s="25"/>
      <c r="OBJ19" s="96"/>
      <c r="OBO19" s="25"/>
      <c r="OBQ19" s="96"/>
      <c r="OBV19" s="25"/>
      <c r="OBX19" s="96"/>
      <c r="OCC19" s="25"/>
      <c r="OCE19" s="96"/>
      <c r="OCJ19" s="25"/>
      <c r="OCL19" s="96"/>
      <c r="OCQ19" s="25"/>
      <c r="OCS19" s="96"/>
      <c r="OCX19" s="25"/>
      <c r="OCZ19" s="96"/>
      <c r="ODE19" s="25"/>
      <c r="ODG19" s="96"/>
      <c r="ODL19" s="25"/>
      <c r="ODN19" s="96"/>
      <c r="ODS19" s="25"/>
      <c r="ODU19" s="96"/>
      <c r="ODZ19" s="25"/>
      <c r="OEB19" s="96"/>
      <c r="OEG19" s="25"/>
      <c r="OEI19" s="96"/>
      <c r="OEN19" s="25"/>
      <c r="OEP19" s="96"/>
      <c r="OEU19" s="25"/>
      <c r="OEW19" s="96"/>
      <c r="OFB19" s="25"/>
      <c r="OFD19" s="96"/>
      <c r="OFI19" s="25"/>
      <c r="OFK19" s="96"/>
      <c r="OFP19" s="25"/>
      <c r="OFR19" s="96"/>
      <c r="OFW19" s="25"/>
      <c r="OFY19" s="96"/>
      <c r="OGD19" s="25"/>
      <c r="OGF19" s="96"/>
      <c r="OGK19" s="25"/>
      <c r="OGM19" s="96"/>
      <c r="OGR19" s="25"/>
      <c r="OGT19" s="96"/>
      <c r="OGY19" s="25"/>
      <c r="OHA19" s="96"/>
      <c r="OHF19" s="25"/>
      <c r="OHH19" s="96"/>
      <c r="OHM19" s="25"/>
      <c r="OHO19" s="96"/>
      <c r="OHT19" s="25"/>
      <c r="OHV19" s="96"/>
      <c r="OIA19" s="25"/>
      <c r="OIC19" s="96"/>
      <c r="OIH19" s="25"/>
      <c r="OIJ19" s="96"/>
      <c r="OIO19" s="25"/>
      <c r="OIQ19" s="96"/>
      <c r="OIV19" s="25"/>
      <c r="OIX19" s="96"/>
      <c r="OJC19" s="25"/>
      <c r="OJE19" s="96"/>
      <c r="OJJ19" s="25"/>
      <c r="OJL19" s="96"/>
      <c r="OJQ19" s="25"/>
      <c r="OJS19" s="96"/>
      <c r="OJX19" s="25"/>
      <c r="OJZ19" s="96"/>
      <c r="OKE19" s="25"/>
      <c r="OKG19" s="96"/>
      <c r="OKL19" s="25"/>
      <c r="OKN19" s="96"/>
      <c r="OKS19" s="25"/>
      <c r="OKU19" s="96"/>
      <c r="OKZ19" s="25"/>
      <c r="OLB19" s="96"/>
      <c r="OLG19" s="25"/>
      <c r="OLI19" s="96"/>
      <c r="OLN19" s="25"/>
      <c r="OLP19" s="96"/>
      <c r="OLU19" s="25"/>
      <c r="OLW19" s="96"/>
      <c r="OMB19" s="25"/>
      <c r="OMD19" s="96"/>
      <c r="OMI19" s="25"/>
      <c r="OMK19" s="96"/>
      <c r="OMP19" s="25"/>
      <c r="OMR19" s="96"/>
      <c r="OMW19" s="25"/>
      <c r="OMY19" s="96"/>
      <c r="OND19" s="25"/>
      <c r="ONF19" s="96"/>
      <c r="ONK19" s="25"/>
      <c r="ONM19" s="96"/>
      <c r="ONR19" s="25"/>
      <c r="ONT19" s="96"/>
      <c r="ONY19" s="25"/>
      <c r="OOA19" s="96"/>
      <c r="OOF19" s="25"/>
      <c r="OOH19" s="96"/>
      <c r="OOM19" s="25"/>
      <c r="OOO19" s="96"/>
      <c r="OOT19" s="25"/>
      <c r="OOV19" s="96"/>
      <c r="OPA19" s="25"/>
      <c r="OPC19" s="96"/>
      <c r="OPH19" s="25"/>
      <c r="OPJ19" s="96"/>
      <c r="OPO19" s="25"/>
      <c r="OPQ19" s="96"/>
      <c r="OPV19" s="25"/>
      <c r="OPX19" s="96"/>
      <c r="OQC19" s="25"/>
      <c r="OQE19" s="96"/>
      <c r="OQJ19" s="25"/>
      <c r="OQL19" s="96"/>
      <c r="OQQ19" s="25"/>
      <c r="OQS19" s="96"/>
      <c r="OQX19" s="25"/>
      <c r="OQZ19" s="96"/>
      <c r="ORE19" s="25"/>
      <c r="ORG19" s="96"/>
      <c r="ORL19" s="25"/>
      <c r="ORN19" s="96"/>
      <c r="ORS19" s="25"/>
      <c r="ORU19" s="96"/>
      <c r="ORZ19" s="25"/>
      <c r="OSB19" s="96"/>
      <c r="OSG19" s="25"/>
      <c r="OSI19" s="96"/>
      <c r="OSN19" s="25"/>
      <c r="OSP19" s="96"/>
      <c r="OSU19" s="25"/>
      <c r="OSW19" s="96"/>
      <c r="OTB19" s="25"/>
      <c r="OTD19" s="96"/>
      <c r="OTI19" s="25"/>
      <c r="OTK19" s="96"/>
      <c r="OTP19" s="25"/>
      <c r="OTR19" s="96"/>
      <c r="OTW19" s="25"/>
      <c r="OTY19" s="96"/>
      <c r="OUD19" s="25"/>
      <c r="OUF19" s="96"/>
      <c r="OUK19" s="25"/>
      <c r="OUM19" s="96"/>
      <c r="OUR19" s="25"/>
      <c r="OUT19" s="96"/>
      <c r="OUY19" s="25"/>
      <c r="OVA19" s="96"/>
      <c r="OVF19" s="25"/>
      <c r="OVH19" s="96"/>
      <c r="OVM19" s="25"/>
      <c r="OVO19" s="96"/>
      <c r="OVT19" s="25"/>
      <c r="OVV19" s="96"/>
      <c r="OWA19" s="25"/>
      <c r="OWC19" s="96"/>
      <c r="OWH19" s="25"/>
      <c r="OWJ19" s="96"/>
      <c r="OWO19" s="25"/>
      <c r="OWQ19" s="96"/>
      <c r="OWV19" s="25"/>
      <c r="OWX19" s="96"/>
      <c r="OXC19" s="25"/>
      <c r="OXE19" s="96"/>
      <c r="OXJ19" s="25"/>
      <c r="OXL19" s="96"/>
      <c r="OXQ19" s="25"/>
      <c r="OXS19" s="96"/>
      <c r="OXX19" s="25"/>
      <c r="OXZ19" s="96"/>
      <c r="OYE19" s="25"/>
      <c r="OYG19" s="96"/>
      <c r="OYL19" s="25"/>
      <c r="OYN19" s="96"/>
      <c r="OYS19" s="25"/>
      <c r="OYU19" s="96"/>
      <c r="OYZ19" s="25"/>
      <c r="OZB19" s="96"/>
      <c r="OZG19" s="25"/>
      <c r="OZI19" s="96"/>
      <c r="OZN19" s="25"/>
      <c r="OZP19" s="96"/>
      <c r="OZU19" s="25"/>
      <c r="OZW19" s="96"/>
      <c r="PAB19" s="25"/>
      <c r="PAD19" s="96"/>
      <c r="PAI19" s="25"/>
      <c r="PAK19" s="96"/>
      <c r="PAP19" s="25"/>
      <c r="PAR19" s="96"/>
      <c r="PAW19" s="25"/>
      <c r="PAY19" s="96"/>
      <c r="PBD19" s="25"/>
      <c r="PBF19" s="96"/>
      <c r="PBK19" s="25"/>
      <c r="PBM19" s="96"/>
      <c r="PBR19" s="25"/>
      <c r="PBT19" s="96"/>
      <c r="PBY19" s="25"/>
      <c r="PCA19" s="96"/>
      <c r="PCF19" s="25"/>
      <c r="PCH19" s="96"/>
      <c r="PCM19" s="25"/>
      <c r="PCO19" s="96"/>
      <c r="PCT19" s="25"/>
      <c r="PCV19" s="96"/>
      <c r="PDA19" s="25"/>
      <c r="PDC19" s="96"/>
      <c r="PDH19" s="25"/>
      <c r="PDJ19" s="96"/>
      <c r="PDO19" s="25"/>
      <c r="PDQ19" s="96"/>
      <c r="PDV19" s="25"/>
      <c r="PDX19" s="96"/>
      <c r="PEC19" s="25"/>
      <c r="PEE19" s="96"/>
      <c r="PEJ19" s="25"/>
      <c r="PEL19" s="96"/>
      <c r="PEQ19" s="25"/>
      <c r="PES19" s="96"/>
      <c r="PEX19" s="25"/>
      <c r="PEZ19" s="96"/>
      <c r="PFE19" s="25"/>
      <c r="PFG19" s="96"/>
      <c r="PFL19" s="25"/>
      <c r="PFN19" s="96"/>
      <c r="PFS19" s="25"/>
      <c r="PFU19" s="96"/>
      <c r="PFZ19" s="25"/>
      <c r="PGB19" s="96"/>
      <c r="PGG19" s="25"/>
      <c r="PGI19" s="96"/>
      <c r="PGN19" s="25"/>
      <c r="PGP19" s="96"/>
      <c r="PGU19" s="25"/>
      <c r="PGW19" s="96"/>
      <c r="PHB19" s="25"/>
      <c r="PHD19" s="96"/>
      <c r="PHI19" s="25"/>
      <c r="PHK19" s="96"/>
      <c r="PHP19" s="25"/>
      <c r="PHR19" s="96"/>
      <c r="PHW19" s="25"/>
      <c r="PHY19" s="96"/>
      <c r="PID19" s="25"/>
      <c r="PIF19" s="96"/>
      <c r="PIK19" s="25"/>
      <c r="PIM19" s="96"/>
      <c r="PIR19" s="25"/>
      <c r="PIT19" s="96"/>
      <c r="PIY19" s="25"/>
      <c r="PJA19" s="96"/>
      <c r="PJF19" s="25"/>
      <c r="PJH19" s="96"/>
      <c r="PJM19" s="25"/>
      <c r="PJO19" s="96"/>
      <c r="PJT19" s="25"/>
      <c r="PJV19" s="96"/>
      <c r="PKA19" s="25"/>
      <c r="PKC19" s="96"/>
      <c r="PKH19" s="25"/>
      <c r="PKJ19" s="96"/>
      <c r="PKO19" s="25"/>
      <c r="PKQ19" s="96"/>
      <c r="PKV19" s="25"/>
      <c r="PKX19" s="96"/>
      <c r="PLC19" s="25"/>
      <c r="PLE19" s="96"/>
      <c r="PLJ19" s="25"/>
      <c r="PLL19" s="96"/>
      <c r="PLQ19" s="25"/>
      <c r="PLS19" s="96"/>
      <c r="PLX19" s="25"/>
      <c r="PLZ19" s="96"/>
      <c r="PME19" s="25"/>
      <c r="PMG19" s="96"/>
      <c r="PML19" s="25"/>
      <c r="PMN19" s="96"/>
      <c r="PMS19" s="25"/>
      <c r="PMU19" s="96"/>
      <c r="PMZ19" s="25"/>
      <c r="PNB19" s="96"/>
      <c r="PNG19" s="25"/>
      <c r="PNI19" s="96"/>
      <c r="PNN19" s="25"/>
      <c r="PNP19" s="96"/>
      <c r="PNU19" s="25"/>
      <c r="PNW19" s="96"/>
      <c r="POB19" s="25"/>
      <c r="POD19" s="96"/>
      <c r="POI19" s="25"/>
      <c r="POK19" s="96"/>
      <c r="POP19" s="25"/>
      <c r="POR19" s="96"/>
      <c r="POW19" s="25"/>
      <c r="POY19" s="96"/>
      <c r="PPD19" s="25"/>
      <c r="PPF19" s="96"/>
      <c r="PPK19" s="25"/>
      <c r="PPM19" s="96"/>
      <c r="PPR19" s="25"/>
      <c r="PPT19" s="96"/>
      <c r="PPY19" s="25"/>
      <c r="PQA19" s="96"/>
      <c r="PQF19" s="25"/>
      <c r="PQH19" s="96"/>
      <c r="PQM19" s="25"/>
      <c r="PQO19" s="96"/>
      <c r="PQT19" s="25"/>
      <c r="PQV19" s="96"/>
      <c r="PRA19" s="25"/>
      <c r="PRC19" s="96"/>
      <c r="PRH19" s="25"/>
      <c r="PRJ19" s="96"/>
      <c r="PRO19" s="25"/>
      <c r="PRQ19" s="96"/>
      <c r="PRV19" s="25"/>
      <c r="PRX19" s="96"/>
      <c r="PSC19" s="25"/>
      <c r="PSE19" s="96"/>
      <c r="PSJ19" s="25"/>
      <c r="PSL19" s="96"/>
      <c r="PSQ19" s="25"/>
      <c r="PSS19" s="96"/>
      <c r="PSX19" s="25"/>
      <c r="PSZ19" s="96"/>
      <c r="PTE19" s="25"/>
      <c r="PTG19" s="96"/>
      <c r="PTL19" s="25"/>
      <c r="PTN19" s="96"/>
      <c r="PTS19" s="25"/>
      <c r="PTU19" s="96"/>
      <c r="PTZ19" s="25"/>
      <c r="PUB19" s="96"/>
      <c r="PUG19" s="25"/>
      <c r="PUI19" s="96"/>
      <c r="PUN19" s="25"/>
      <c r="PUP19" s="96"/>
      <c r="PUU19" s="25"/>
      <c r="PUW19" s="96"/>
      <c r="PVB19" s="25"/>
      <c r="PVD19" s="96"/>
      <c r="PVI19" s="25"/>
      <c r="PVK19" s="96"/>
      <c r="PVP19" s="25"/>
      <c r="PVR19" s="96"/>
      <c r="PVW19" s="25"/>
      <c r="PVY19" s="96"/>
      <c r="PWD19" s="25"/>
      <c r="PWF19" s="96"/>
      <c r="PWK19" s="25"/>
      <c r="PWM19" s="96"/>
      <c r="PWR19" s="25"/>
      <c r="PWT19" s="96"/>
      <c r="PWY19" s="25"/>
      <c r="PXA19" s="96"/>
      <c r="PXF19" s="25"/>
      <c r="PXH19" s="96"/>
      <c r="PXM19" s="25"/>
      <c r="PXO19" s="96"/>
      <c r="PXT19" s="25"/>
      <c r="PXV19" s="96"/>
      <c r="PYA19" s="25"/>
      <c r="PYC19" s="96"/>
      <c r="PYH19" s="25"/>
      <c r="PYJ19" s="96"/>
      <c r="PYO19" s="25"/>
      <c r="PYQ19" s="96"/>
      <c r="PYV19" s="25"/>
      <c r="PYX19" s="96"/>
      <c r="PZC19" s="25"/>
      <c r="PZE19" s="96"/>
      <c r="PZJ19" s="25"/>
      <c r="PZL19" s="96"/>
      <c r="PZQ19" s="25"/>
      <c r="PZS19" s="96"/>
      <c r="PZX19" s="25"/>
      <c r="PZZ19" s="96"/>
      <c r="QAE19" s="25"/>
      <c r="QAG19" s="96"/>
      <c r="QAL19" s="25"/>
      <c r="QAN19" s="96"/>
      <c r="QAS19" s="25"/>
      <c r="QAU19" s="96"/>
      <c r="QAZ19" s="25"/>
      <c r="QBB19" s="96"/>
      <c r="QBG19" s="25"/>
      <c r="QBI19" s="96"/>
      <c r="QBN19" s="25"/>
      <c r="QBP19" s="96"/>
      <c r="QBU19" s="25"/>
      <c r="QBW19" s="96"/>
      <c r="QCB19" s="25"/>
      <c r="QCD19" s="96"/>
      <c r="QCI19" s="25"/>
      <c r="QCK19" s="96"/>
      <c r="QCP19" s="25"/>
      <c r="QCR19" s="96"/>
      <c r="QCW19" s="25"/>
      <c r="QCY19" s="96"/>
      <c r="QDD19" s="25"/>
      <c r="QDF19" s="96"/>
      <c r="QDK19" s="25"/>
      <c r="QDM19" s="96"/>
      <c r="QDR19" s="25"/>
      <c r="QDT19" s="96"/>
      <c r="QDY19" s="25"/>
      <c r="QEA19" s="96"/>
      <c r="QEF19" s="25"/>
      <c r="QEH19" s="96"/>
      <c r="QEM19" s="25"/>
      <c r="QEO19" s="96"/>
      <c r="QET19" s="25"/>
      <c r="QEV19" s="96"/>
      <c r="QFA19" s="25"/>
      <c r="QFC19" s="96"/>
      <c r="QFH19" s="25"/>
      <c r="QFJ19" s="96"/>
      <c r="QFO19" s="25"/>
      <c r="QFQ19" s="96"/>
      <c r="QFV19" s="25"/>
      <c r="QFX19" s="96"/>
      <c r="QGC19" s="25"/>
      <c r="QGE19" s="96"/>
      <c r="QGJ19" s="25"/>
      <c r="QGL19" s="96"/>
      <c r="QGQ19" s="25"/>
      <c r="QGS19" s="96"/>
      <c r="QGX19" s="25"/>
      <c r="QGZ19" s="96"/>
      <c r="QHE19" s="25"/>
      <c r="QHG19" s="96"/>
      <c r="QHL19" s="25"/>
      <c r="QHN19" s="96"/>
      <c r="QHS19" s="25"/>
      <c r="QHU19" s="96"/>
      <c r="QHZ19" s="25"/>
      <c r="QIB19" s="96"/>
      <c r="QIG19" s="25"/>
      <c r="QII19" s="96"/>
      <c r="QIN19" s="25"/>
      <c r="QIP19" s="96"/>
      <c r="QIU19" s="25"/>
      <c r="QIW19" s="96"/>
      <c r="QJB19" s="25"/>
      <c r="QJD19" s="96"/>
      <c r="QJI19" s="25"/>
      <c r="QJK19" s="96"/>
      <c r="QJP19" s="25"/>
      <c r="QJR19" s="96"/>
      <c r="QJW19" s="25"/>
      <c r="QJY19" s="96"/>
      <c r="QKD19" s="25"/>
      <c r="QKF19" s="96"/>
      <c r="QKK19" s="25"/>
      <c r="QKM19" s="96"/>
      <c r="QKR19" s="25"/>
      <c r="QKT19" s="96"/>
      <c r="QKY19" s="25"/>
      <c r="QLA19" s="96"/>
      <c r="QLF19" s="25"/>
      <c r="QLH19" s="96"/>
      <c r="QLM19" s="25"/>
      <c r="QLO19" s="96"/>
      <c r="QLT19" s="25"/>
      <c r="QLV19" s="96"/>
      <c r="QMA19" s="25"/>
      <c r="QMC19" s="96"/>
      <c r="QMH19" s="25"/>
      <c r="QMJ19" s="96"/>
      <c r="QMO19" s="25"/>
      <c r="QMQ19" s="96"/>
      <c r="QMV19" s="25"/>
      <c r="QMX19" s="96"/>
      <c r="QNC19" s="25"/>
      <c r="QNE19" s="96"/>
      <c r="QNJ19" s="25"/>
      <c r="QNL19" s="96"/>
      <c r="QNQ19" s="25"/>
      <c r="QNS19" s="96"/>
      <c r="QNX19" s="25"/>
      <c r="QNZ19" s="96"/>
      <c r="QOE19" s="25"/>
      <c r="QOG19" s="96"/>
      <c r="QOL19" s="25"/>
      <c r="QON19" s="96"/>
      <c r="QOS19" s="25"/>
      <c r="QOU19" s="96"/>
      <c r="QOZ19" s="25"/>
      <c r="QPB19" s="96"/>
      <c r="QPG19" s="25"/>
      <c r="QPI19" s="96"/>
      <c r="QPN19" s="25"/>
      <c r="QPP19" s="96"/>
      <c r="QPU19" s="25"/>
      <c r="QPW19" s="96"/>
      <c r="QQB19" s="25"/>
      <c r="QQD19" s="96"/>
      <c r="QQI19" s="25"/>
      <c r="QQK19" s="96"/>
      <c r="QQP19" s="25"/>
      <c r="QQR19" s="96"/>
      <c r="QQW19" s="25"/>
      <c r="QQY19" s="96"/>
      <c r="QRD19" s="25"/>
      <c r="QRF19" s="96"/>
      <c r="QRK19" s="25"/>
      <c r="QRM19" s="96"/>
      <c r="QRR19" s="25"/>
      <c r="QRT19" s="96"/>
      <c r="QRY19" s="25"/>
      <c r="QSA19" s="96"/>
      <c r="QSF19" s="25"/>
      <c r="QSH19" s="96"/>
      <c r="QSM19" s="25"/>
      <c r="QSO19" s="96"/>
      <c r="QST19" s="25"/>
      <c r="QSV19" s="96"/>
      <c r="QTA19" s="25"/>
      <c r="QTC19" s="96"/>
      <c r="QTH19" s="25"/>
      <c r="QTJ19" s="96"/>
      <c r="QTO19" s="25"/>
      <c r="QTQ19" s="96"/>
      <c r="QTV19" s="25"/>
      <c r="QTX19" s="96"/>
      <c r="QUC19" s="25"/>
      <c r="QUE19" s="96"/>
      <c r="QUJ19" s="25"/>
      <c r="QUL19" s="96"/>
      <c r="QUQ19" s="25"/>
      <c r="QUS19" s="96"/>
      <c r="QUX19" s="25"/>
      <c r="QUZ19" s="96"/>
      <c r="QVE19" s="25"/>
      <c r="QVG19" s="96"/>
      <c r="QVL19" s="25"/>
      <c r="QVN19" s="96"/>
      <c r="QVS19" s="25"/>
      <c r="QVU19" s="96"/>
      <c r="QVZ19" s="25"/>
      <c r="QWB19" s="96"/>
      <c r="QWG19" s="25"/>
      <c r="QWI19" s="96"/>
      <c r="QWN19" s="25"/>
      <c r="QWP19" s="96"/>
      <c r="QWU19" s="25"/>
      <c r="QWW19" s="96"/>
      <c r="QXB19" s="25"/>
      <c r="QXD19" s="96"/>
      <c r="QXI19" s="25"/>
      <c r="QXK19" s="96"/>
      <c r="QXP19" s="25"/>
      <c r="QXR19" s="96"/>
      <c r="QXW19" s="25"/>
      <c r="QXY19" s="96"/>
      <c r="QYD19" s="25"/>
      <c r="QYF19" s="96"/>
      <c r="QYK19" s="25"/>
      <c r="QYM19" s="96"/>
      <c r="QYR19" s="25"/>
      <c r="QYT19" s="96"/>
      <c r="QYY19" s="25"/>
      <c r="QZA19" s="96"/>
      <c r="QZF19" s="25"/>
      <c r="QZH19" s="96"/>
      <c r="QZM19" s="25"/>
      <c r="QZO19" s="96"/>
      <c r="QZT19" s="25"/>
      <c r="QZV19" s="96"/>
      <c r="RAA19" s="25"/>
      <c r="RAC19" s="96"/>
      <c r="RAH19" s="25"/>
      <c r="RAJ19" s="96"/>
      <c r="RAO19" s="25"/>
      <c r="RAQ19" s="96"/>
      <c r="RAV19" s="25"/>
      <c r="RAX19" s="96"/>
      <c r="RBC19" s="25"/>
      <c r="RBE19" s="96"/>
      <c r="RBJ19" s="25"/>
      <c r="RBL19" s="96"/>
      <c r="RBQ19" s="25"/>
      <c r="RBS19" s="96"/>
      <c r="RBX19" s="25"/>
      <c r="RBZ19" s="96"/>
      <c r="RCE19" s="25"/>
      <c r="RCG19" s="96"/>
      <c r="RCL19" s="25"/>
      <c r="RCN19" s="96"/>
      <c r="RCS19" s="25"/>
      <c r="RCU19" s="96"/>
      <c r="RCZ19" s="25"/>
      <c r="RDB19" s="96"/>
      <c r="RDG19" s="25"/>
      <c r="RDI19" s="96"/>
      <c r="RDN19" s="25"/>
      <c r="RDP19" s="96"/>
      <c r="RDU19" s="25"/>
      <c r="RDW19" s="96"/>
      <c r="REB19" s="25"/>
      <c r="RED19" s="96"/>
      <c r="REI19" s="25"/>
      <c r="REK19" s="96"/>
      <c r="REP19" s="25"/>
      <c r="RER19" s="96"/>
      <c r="REW19" s="25"/>
      <c r="REY19" s="96"/>
      <c r="RFD19" s="25"/>
      <c r="RFF19" s="96"/>
      <c r="RFK19" s="25"/>
      <c r="RFM19" s="96"/>
      <c r="RFR19" s="25"/>
      <c r="RFT19" s="96"/>
      <c r="RFY19" s="25"/>
      <c r="RGA19" s="96"/>
      <c r="RGF19" s="25"/>
      <c r="RGH19" s="96"/>
      <c r="RGM19" s="25"/>
      <c r="RGO19" s="96"/>
      <c r="RGT19" s="25"/>
      <c r="RGV19" s="96"/>
      <c r="RHA19" s="25"/>
      <c r="RHC19" s="96"/>
      <c r="RHH19" s="25"/>
      <c r="RHJ19" s="96"/>
      <c r="RHO19" s="25"/>
      <c r="RHQ19" s="96"/>
      <c r="RHV19" s="25"/>
      <c r="RHX19" s="96"/>
      <c r="RIC19" s="25"/>
      <c r="RIE19" s="96"/>
      <c r="RIJ19" s="25"/>
      <c r="RIL19" s="96"/>
      <c r="RIQ19" s="25"/>
      <c r="RIS19" s="96"/>
      <c r="RIX19" s="25"/>
      <c r="RIZ19" s="96"/>
      <c r="RJE19" s="25"/>
      <c r="RJG19" s="96"/>
      <c r="RJL19" s="25"/>
      <c r="RJN19" s="96"/>
      <c r="RJS19" s="25"/>
      <c r="RJU19" s="96"/>
      <c r="RJZ19" s="25"/>
      <c r="RKB19" s="96"/>
      <c r="RKG19" s="25"/>
      <c r="RKI19" s="96"/>
      <c r="RKN19" s="25"/>
      <c r="RKP19" s="96"/>
      <c r="RKU19" s="25"/>
      <c r="RKW19" s="96"/>
      <c r="RLB19" s="25"/>
      <c r="RLD19" s="96"/>
      <c r="RLI19" s="25"/>
      <c r="RLK19" s="96"/>
      <c r="RLP19" s="25"/>
      <c r="RLR19" s="96"/>
      <c r="RLW19" s="25"/>
      <c r="RLY19" s="96"/>
      <c r="RMD19" s="25"/>
      <c r="RMF19" s="96"/>
      <c r="RMK19" s="25"/>
      <c r="RMM19" s="96"/>
      <c r="RMR19" s="25"/>
      <c r="RMT19" s="96"/>
      <c r="RMY19" s="25"/>
      <c r="RNA19" s="96"/>
      <c r="RNF19" s="25"/>
      <c r="RNH19" s="96"/>
      <c r="RNM19" s="25"/>
      <c r="RNO19" s="96"/>
      <c r="RNT19" s="25"/>
      <c r="RNV19" s="96"/>
      <c r="ROA19" s="25"/>
      <c r="ROC19" s="96"/>
      <c r="ROH19" s="25"/>
      <c r="ROJ19" s="96"/>
      <c r="ROO19" s="25"/>
      <c r="ROQ19" s="96"/>
      <c r="ROV19" s="25"/>
      <c r="ROX19" s="96"/>
      <c r="RPC19" s="25"/>
      <c r="RPE19" s="96"/>
      <c r="RPJ19" s="25"/>
      <c r="RPL19" s="96"/>
      <c r="RPQ19" s="25"/>
      <c r="RPS19" s="96"/>
      <c r="RPX19" s="25"/>
      <c r="RPZ19" s="96"/>
      <c r="RQE19" s="25"/>
      <c r="RQG19" s="96"/>
      <c r="RQL19" s="25"/>
      <c r="RQN19" s="96"/>
      <c r="RQS19" s="25"/>
      <c r="RQU19" s="96"/>
      <c r="RQZ19" s="25"/>
      <c r="RRB19" s="96"/>
      <c r="RRG19" s="25"/>
      <c r="RRI19" s="96"/>
      <c r="RRN19" s="25"/>
      <c r="RRP19" s="96"/>
      <c r="RRU19" s="25"/>
      <c r="RRW19" s="96"/>
      <c r="RSB19" s="25"/>
      <c r="RSD19" s="96"/>
      <c r="RSI19" s="25"/>
      <c r="RSK19" s="96"/>
      <c r="RSP19" s="25"/>
      <c r="RSR19" s="96"/>
      <c r="RSW19" s="25"/>
      <c r="RSY19" s="96"/>
      <c r="RTD19" s="25"/>
      <c r="RTF19" s="96"/>
      <c r="RTK19" s="25"/>
      <c r="RTM19" s="96"/>
      <c r="RTR19" s="25"/>
      <c r="RTT19" s="96"/>
      <c r="RTY19" s="25"/>
      <c r="RUA19" s="96"/>
      <c r="RUF19" s="25"/>
      <c r="RUH19" s="96"/>
      <c r="RUM19" s="25"/>
      <c r="RUO19" s="96"/>
      <c r="RUT19" s="25"/>
      <c r="RUV19" s="96"/>
      <c r="RVA19" s="25"/>
      <c r="RVC19" s="96"/>
      <c r="RVH19" s="25"/>
      <c r="RVJ19" s="96"/>
      <c r="RVO19" s="25"/>
      <c r="RVQ19" s="96"/>
      <c r="RVV19" s="25"/>
      <c r="RVX19" s="96"/>
      <c r="RWC19" s="25"/>
      <c r="RWE19" s="96"/>
      <c r="RWJ19" s="25"/>
      <c r="RWL19" s="96"/>
      <c r="RWQ19" s="25"/>
      <c r="RWS19" s="96"/>
      <c r="RWX19" s="25"/>
      <c r="RWZ19" s="96"/>
      <c r="RXE19" s="25"/>
      <c r="RXG19" s="96"/>
      <c r="RXL19" s="25"/>
      <c r="RXN19" s="96"/>
      <c r="RXS19" s="25"/>
      <c r="RXU19" s="96"/>
      <c r="RXZ19" s="25"/>
      <c r="RYB19" s="96"/>
      <c r="RYG19" s="25"/>
      <c r="RYI19" s="96"/>
      <c r="RYN19" s="25"/>
      <c r="RYP19" s="96"/>
      <c r="RYU19" s="25"/>
      <c r="RYW19" s="96"/>
      <c r="RZB19" s="25"/>
      <c r="RZD19" s="96"/>
      <c r="RZI19" s="25"/>
      <c r="RZK19" s="96"/>
      <c r="RZP19" s="25"/>
      <c r="RZR19" s="96"/>
      <c r="RZW19" s="25"/>
      <c r="RZY19" s="96"/>
      <c r="SAD19" s="25"/>
      <c r="SAF19" s="96"/>
      <c r="SAK19" s="25"/>
      <c r="SAM19" s="96"/>
      <c r="SAR19" s="25"/>
      <c r="SAT19" s="96"/>
      <c r="SAY19" s="25"/>
      <c r="SBA19" s="96"/>
      <c r="SBF19" s="25"/>
      <c r="SBH19" s="96"/>
      <c r="SBM19" s="25"/>
      <c r="SBO19" s="96"/>
      <c r="SBT19" s="25"/>
      <c r="SBV19" s="96"/>
      <c r="SCA19" s="25"/>
      <c r="SCC19" s="96"/>
      <c r="SCH19" s="25"/>
      <c r="SCJ19" s="96"/>
      <c r="SCO19" s="25"/>
      <c r="SCQ19" s="96"/>
      <c r="SCV19" s="25"/>
      <c r="SCX19" s="96"/>
      <c r="SDC19" s="25"/>
      <c r="SDE19" s="96"/>
      <c r="SDJ19" s="25"/>
      <c r="SDL19" s="96"/>
      <c r="SDQ19" s="25"/>
      <c r="SDS19" s="96"/>
      <c r="SDX19" s="25"/>
      <c r="SDZ19" s="96"/>
      <c r="SEE19" s="25"/>
      <c r="SEG19" s="96"/>
      <c r="SEL19" s="25"/>
      <c r="SEN19" s="96"/>
      <c r="SES19" s="25"/>
      <c r="SEU19" s="96"/>
      <c r="SEZ19" s="25"/>
      <c r="SFB19" s="96"/>
      <c r="SFG19" s="25"/>
      <c r="SFI19" s="96"/>
      <c r="SFN19" s="25"/>
      <c r="SFP19" s="96"/>
      <c r="SFU19" s="25"/>
      <c r="SFW19" s="96"/>
      <c r="SGB19" s="25"/>
      <c r="SGD19" s="96"/>
      <c r="SGI19" s="25"/>
      <c r="SGK19" s="96"/>
      <c r="SGP19" s="25"/>
      <c r="SGR19" s="96"/>
      <c r="SGW19" s="25"/>
      <c r="SGY19" s="96"/>
      <c r="SHD19" s="25"/>
      <c r="SHF19" s="96"/>
      <c r="SHK19" s="25"/>
      <c r="SHM19" s="96"/>
      <c r="SHR19" s="25"/>
      <c r="SHT19" s="96"/>
      <c r="SHY19" s="25"/>
      <c r="SIA19" s="96"/>
      <c r="SIF19" s="25"/>
      <c r="SIH19" s="96"/>
      <c r="SIM19" s="25"/>
      <c r="SIO19" s="96"/>
      <c r="SIT19" s="25"/>
      <c r="SIV19" s="96"/>
      <c r="SJA19" s="25"/>
      <c r="SJC19" s="96"/>
      <c r="SJH19" s="25"/>
      <c r="SJJ19" s="96"/>
      <c r="SJO19" s="25"/>
      <c r="SJQ19" s="96"/>
      <c r="SJV19" s="25"/>
      <c r="SJX19" s="96"/>
      <c r="SKC19" s="25"/>
      <c r="SKE19" s="96"/>
      <c r="SKJ19" s="25"/>
      <c r="SKL19" s="96"/>
      <c r="SKQ19" s="25"/>
      <c r="SKS19" s="96"/>
      <c r="SKX19" s="25"/>
      <c r="SKZ19" s="96"/>
      <c r="SLE19" s="25"/>
      <c r="SLG19" s="96"/>
      <c r="SLL19" s="25"/>
      <c r="SLN19" s="96"/>
      <c r="SLS19" s="25"/>
      <c r="SLU19" s="96"/>
      <c r="SLZ19" s="25"/>
      <c r="SMB19" s="96"/>
      <c r="SMG19" s="25"/>
      <c r="SMI19" s="96"/>
      <c r="SMN19" s="25"/>
      <c r="SMP19" s="96"/>
      <c r="SMU19" s="25"/>
      <c r="SMW19" s="96"/>
      <c r="SNB19" s="25"/>
      <c r="SND19" s="96"/>
      <c r="SNI19" s="25"/>
      <c r="SNK19" s="96"/>
      <c r="SNP19" s="25"/>
      <c r="SNR19" s="96"/>
      <c r="SNW19" s="25"/>
      <c r="SNY19" s="96"/>
      <c r="SOD19" s="25"/>
      <c r="SOF19" s="96"/>
      <c r="SOK19" s="25"/>
      <c r="SOM19" s="96"/>
      <c r="SOR19" s="25"/>
      <c r="SOT19" s="96"/>
      <c r="SOY19" s="25"/>
      <c r="SPA19" s="96"/>
      <c r="SPF19" s="25"/>
      <c r="SPH19" s="96"/>
      <c r="SPM19" s="25"/>
      <c r="SPO19" s="96"/>
      <c r="SPT19" s="25"/>
      <c r="SPV19" s="96"/>
      <c r="SQA19" s="25"/>
      <c r="SQC19" s="96"/>
      <c r="SQH19" s="25"/>
      <c r="SQJ19" s="96"/>
      <c r="SQO19" s="25"/>
      <c r="SQQ19" s="96"/>
      <c r="SQV19" s="25"/>
      <c r="SQX19" s="96"/>
      <c r="SRC19" s="25"/>
      <c r="SRE19" s="96"/>
      <c r="SRJ19" s="25"/>
      <c r="SRL19" s="96"/>
      <c r="SRQ19" s="25"/>
      <c r="SRS19" s="96"/>
      <c r="SRX19" s="25"/>
      <c r="SRZ19" s="96"/>
      <c r="SSE19" s="25"/>
      <c r="SSG19" s="96"/>
      <c r="SSL19" s="25"/>
      <c r="SSN19" s="96"/>
      <c r="SSS19" s="25"/>
      <c r="SSU19" s="96"/>
      <c r="SSZ19" s="25"/>
      <c r="STB19" s="96"/>
      <c r="STG19" s="25"/>
      <c r="STI19" s="96"/>
      <c r="STN19" s="25"/>
      <c r="STP19" s="96"/>
      <c r="STU19" s="25"/>
      <c r="STW19" s="96"/>
      <c r="SUB19" s="25"/>
      <c r="SUD19" s="96"/>
      <c r="SUI19" s="25"/>
      <c r="SUK19" s="96"/>
      <c r="SUP19" s="25"/>
      <c r="SUR19" s="96"/>
      <c r="SUW19" s="25"/>
      <c r="SUY19" s="96"/>
      <c r="SVD19" s="25"/>
      <c r="SVF19" s="96"/>
      <c r="SVK19" s="25"/>
      <c r="SVM19" s="96"/>
      <c r="SVR19" s="25"/>
      <c r="SVT19" s="96"/>
      <c r="SVY19" s="25"/>
      <c r="SWA19" s="96"/>
      <c r="SWF19" s="25"/>
      <c r="SWH19" s="96"/>
      <c r="SWM19" s="25"/>
      <c r="SWO19" s="96"/>
      <c r="SWT19" s="25"/>
      <c r="SWV19" s="96"/>
      <c r="SXA19" s="25"/>
      <c r="SXC19" s="96"/>
      <c r="SXH19" s="25"/>
      <c r="SXJ19" s="96"/>
      <c r="SXO19" s="25"/>
      <c r="SXQ19" s="96"/>
      <c r="SXV19" s="25"/>
      <c r="SXX19" s="96"/>
      <c r="SYC19" s="25"/>
      <c r="SYE19" s="96"/>
      <c r="SYJ19" s="25"/>
      <c r="SYL19" s="96"/>
      <c r="SYQ19" s="25"/>
      <c r="SYS19" s="96"/>
      <c r="SYX19" s="25"/>
      <c r="SYZ19" s="96"/>
      <c r="SZE19" s="25"/>
      <c r="SZG19" s="96"/>
      <c r="SZL19" s="25"/>
      <c r="SZN19" s="96"/>
      <c r="SZS19" s="25"/>
      <c r="SZU19" s="96"/>
      <c r="SZZ19" s="25"/>
      <c r="TAB19" s="96"/>
      <c r="TAG19" s="25"/>
      <c r="TAI19" s="96"/>
      <c r="TAN19" s="25"/>
      <c r="TAP19" s="96"/>
      <c r="TAU19" s="25"/>
      <c r="TAW19" s="96"/>
      <c r="TBB19" s="25"/>
      <c r="TBD19" s="96"/>
      <c r="TBI19" s="25"/>
      <c r="TBK19" s="96"/>
      <c r="TBP19" s="25"/>
      <c r="TBR19" s="96"/>
      <c r="TBW19" s="25"/>
      <c r="TBY19" s="96"/>
      <c r="TCD19" s="25"/>
      <c r="TCF19" s="96"/>
      <c r="TCK19" s="25"/>
      <c r="TCM19" s="96"/>
      <c r="TCR19" s="25"/>
      <c r="TCT19" s="96"/>
      <c r="TCY19" s="25"/>
      <c r="TDA19" s="96"/>
      <c r="TDF19" s="25"/>
      <c r="TDH19" s="96"/>
      <c r="TDM19" s="25"/>
      <c r="TDO19" s="96"/>
      <c r="TDT19" s="25"/>
      <c r="TDV19" s="96"/>
      <c r="TEA19" s="25"/>
      <c r="TEC19" s="96"/>
      <c r="TEH19" s="25"/>
      <c r="TEJ19" s="96"/>
      <c r="TEO19" s="25"/>
      <c r="TEQ19" s="96"/>
      <c r="TEV19" s="25"/>
      <c r="TEX19" s="96"/>
      <c r="TFC19" s="25"/>
      <c r="TFE19" s="96"/>
      <c r="TFJ19" s="25"/>
      <c r="TFL19" s="96"/>
      <c r="TFQ19" s="25"/>
      <c r="TFS19" s="96"/>
      <c r="TFX19" s="25"/>
      <c r="TFZ19" s="96"/>
      <c r="TGE19" s="25"/>
      <c r="TGG19" s="96"/>
      <c r="TGL19" s="25"/>
      <c r="TGN19" s="96"/>
      <c r="TGS19" s="25"/>
      <c r="TGU19" s="96"/>
      <c r="TGZ19" s="25"/>
      <c r="THB19" s="96"/>
      <c r="THG19" s="25"/>
      <c r="THI19" s="96"/>
      <c r="THN19" s="25"/>
      <c r="THP19" s="96"/>
      <c r="THU19" s="25"/>
      <c r="THW19" s="96"/>
      <c r="TIB19" s="25"/>
      <c r="TID19" s="96"/>
      <c r="TII19" s="25"/>
      <c r="TIK19" s="96"/>
      <c r="TIP19" s="25"/>
      <c r="TIR19" s="96"/>
      <c r="TIW19" s="25"/>
      <c r="TIY19" s="96"/>
      <c r="TJD19" s="25"/>
      <c r="TJF19" s="96"/>
      <c r="TJK19" s="25"/>
      <c r="TJM19" s="96"/>
      <c r="TJR19" s="25"/>
      <c r="TJT19" s="96"/>
      <c r="TJY19" s="25"/>
      <c r="TKA19" s="96"/>
      <c r="TKF19" s="25"/>
      <c r="TKH19" s="96"/>
      <c r="TKM19" s="25"/>
      <c r="TKO19" s="96"/>
      <c r="TKT19" s="25"/>
      <c r="TKV19" s="96"/>
      <c r="TLA19" s="25"/>
      <c r="TLC19" s="96"/>
      <c r="TLH19" s="25"/>
      <c r="TLJ19" s="96"/>
      <c r="TLO19" s="25"/>
      <c r="TLQ19" s="96"/>
      <c r="TLV19" s="25"/>
      <c r="TLX19" s="96"/>
      <c r="TMC19" s="25"/>
      <c r="TME19" s="96"/>
      <c r="TMJ19" s="25"/>
      <c r="TML19" s="96"/>
      <c r="TMQ19" s="25"/>
      <c r="TMS19" s="96"/>
      <c r="TMX19" s="25"/>
      <c r="TMZ19" s="96"/>
      <c r="TNE19" s="25"/>
      <c r="TNG19" s="96"/>
      <c r="TNL19" s="25"/>
      <c r="TNN19" s="96"/>
      <c r="TNS19" s="25"/>
      <c r="TNU19" s="96"/>
      <c r="TNZ19" s="25"/>
      <c r="TOB19" s="96"/>
      <c r="TOG19" s="25"/>
      <c r="TOI19" s="96"/>
      <c r="TON19" s="25"/>
      <c r="TOP19" s="96"/>
      <c r="TOU19" s="25"/>
      <c r="TOW19" s="96"/>
      <c r="TPB19" s="25"/>
      <c r="TPD19" s="96"/>
      <c r="TPI19" s="25"/>
      <c r="TPK19" s="96"/>
      <c r="TPP19" s="25"/>
      <c r="TPR19" s="96"/>
      <c r="TPW19" s="25"/>
      <c r="TPY19" s="96"/>
      <c r="TQD19" s="25"/>
      <c r="TQF19" s="96"/>
      <c r="TQK19" s="25"/>
      <c r="TQM19" s="96"/>
      <c r="TQR19" s="25"/>
      <c r="TQT19" s="96"/>
      <c r="TQY19" s="25"/>
      <c r="TRA19" s="96"/>
      <c r="TRF19" s="25"/>
      <c r="TRH19" s="96"/>
      <c r="TRM19" s="25"/>
      <c r="TRO19" s="96"/>
      <c r="TRT19" s="25"/>
      <c r="TRV19" s="96"/>
      <c r="TSA19" s="25"/>
      <c r="TSC19" s="96"/>
      <c r="TSH19" s="25"/>
      <c r="TSJ19" s="96"/>
      <c r="TSO19" s="25"/>
      <c r="TSQ19" s="96"/>
      <c r="TSV19" s="25"/>
      <c r="TSX19" s="96"/>
      <c r="TTC19" s="25"/>
      <c r="TTE19" s="96"/>
      <c r="TTJ19" s="25"/>
      <c r="TTL19" s="96"/>
      <c r="TTQ19" s="25"/>
      <c r="TTS19" s="96"/>
      <c r="TTX19" s="25"/>
      <c r="TTZ19" s="96"/>
      <c r="TUE19" s="25"/>
      <c r="TUG19" s="96"/>
      <c r="TUL19" s="25"/>
      <c r="TUN19" s="96"/>
      <c r="TUS19" s="25"/>
      <c r="TUU19" s="96"/>
      <c r="TUZ19" s="25"/>
      <c r="TVB19" s="96"/>
      <c r="TVG19" s="25"/>
      <c r="TVI19" s="96"/>
      <c r="TVN19" s="25"/>
      <c r="TVP19" s="96"/>
      <c r="TVU19" s="25"/>
      <c r="TVW19" s="96"/>
      <c r="TWB19" s="25"/>
      <c r="TWD19" s="96"/>
      <c r="TWI19" s="25"/>
      <c r="TWK19" s="96"/>
      <c r="TWP19" s="25"/>
      <c r="TWR19" s="96"/>
      <c r="TWW19" s="25"/>
      <c r="TWY19" s="96"/>
      <c r="TXD19" s="25"/>
      <c r="TXF19" s="96"/>
      <c r="TXK19" s="25"/>
      <c r="TXM19" s="96"/>
      <c r="TXR19" s="25"/>
      <c r="TXT19" s="96"/>
      <c r="TXY19" s="25"/>
      <c r="TYA19" s="96"/>
      <c r="TYF19" s="25"/>
      <c r="TYH19" s="96"/>
      <c r="TYM19" s="25"/>
      <c r="TYO19" s="96"/>
      <c r="TYT19" s="25"/>
      <c r="TYV19" s="96"/>
      <c r="TZA19" s="25"/>
      <c r="TZC19" s="96"/>
      <c r="TZH19" s="25"/>
      <c r="TZJ19" s="96"/>
      <c r="TZO19" s="25"/>
      <c r="TZQ19" s="96"/>
      <c r="TZV19" s="25"/>
      <c r="TZX19" s="96"/>
      <c r="UAC19" s="25"/>
      <c r="UAE19" s="96"/>
      <c r="UAJ19" s="25"/>
      <c r="UAL19" s="96"/>
      <c r="UAQ19" s="25"/>
      <c r="UAS19" s="96"/>
      <c r="UAX19" s="25"/>
      <c r="UAZ19" s="96"/>
      <c r="UBE19" s="25"/>
      <c r="UBG19" s="96"/>
      <c r="UBL19" s="25"/>
      <c r="UBN19" s="96"/>
      <c r="UBS19" s="25"/>
      <c r="UBU19" s="96"/>
      <c r="UBZ19" s="25"/>
      <c r="UCB19" s="96"/>
      <c r="UCG19" s="25"/>
      <c r="UCI19" s="96"/>
      <c r="UCN19" s="25"/>
      <c r="UCP19" s="96"/>
      <c r="UCU19" s="25"/>
      <c r="UCW19" s="96"/>
      <c r="UDB19" s="25"/>
      <c r="UDD19" s="96"/>
      <c r="UDI19" s="25"/>
      <c r="UDK19" s="96"/>
      <c r="UDP19" s="25"/>
      <c r="UDR19" s="96"/>
      <c r="UDW19" s="25"/>
      <c r="UDY19" s="96"/>
      <c r="UED19" s="25"/>
      <c r="UEF19" s="96"/>
      <c r="UEK19" s="25"/>
      <c r="UEM19" s="96"/>
      <c r="UER19" s="25"/>
      <c r="UET19" s="96"/>
      <c r="UEY19" s="25"/>
      <c r="UFA19" s="96"/>
      <c r="UFF19" s="25"/>
      <c r="UFH19" s="96"/>
      <c r="UFM19" s="25"/>
      <c r="UFO19" s="96"/>
      <c r="UFT19" s="25"/>
      <c r="UFV19" s="96"/>
      <c r="UGA19" s="25"/>
      <c r="UGC19" s="96"/>
      <c r="UGH19" s="25"/>
      <c r="UGJ19" s="96"/>
      <c r="UGO19" s="25"/>
      <c r="UGQ19" s="96"/>
      <c r="UGV19" s="25"/>
      <c r="UGX19" s="96"/>
      <c r="UHC19" s="25"/>
      <c r="UHE19" s="96"/>
      <c r="UHJ19" s="25"/>
      <c r="UHL19" s="96"/>
      <c r="UHQ19" s="25"/>
      <c r="UHS19" s="96"/>
      <c r="UHX19" s="25"/>
      <c r="UHZ19" s="96"/>
      <c r="UIE19" s="25"/>
      <c r="UIG19" s="96"/>
      <c r="UIL19" s="25"/>
      <c r="UIN19" s="96"/>
      <c r="UIS19" s="25"/>
      <c r="UIU19" s="96"/>
      <c r="UIZ19" s="25"/>
      <c r="UJB19" s="96"/>
      <c r="UJG19" s="25"/>
      <c r="UJI19" s="96"/>
      <c r="UJN19" s="25"/>
      <c r="UJP19" s="96"/>
      <c r="UJU19" s="25"/>
      <c r="UJW19" s="96"/>
      <c r="UKB19" s="25"/>
      <c r="UKD19" s="96"/>
      <c r="UKI19" s="25"/>
      <c r="UKK19" s="96"/>
      <c r="UKP19" s="25"/>
      <c r="UKR19" s="96"/>
      <c r="UKW19" s="25"/>
      <c r="UKY19" s="96"/>
      <c r="ULD19" s="25"/>
      <c r="ULF19" s="96"/>
      <c r="ULK19" s="25"/>
      <c r="ULM19" s="96"/>
      <c r="ULR19" s="25"/>
      <c r="ULT19" s="96"/>
      <c r="ULY19" s="25"/>
      <c r="UMA19" s="96"/>
      <c r="UMF19" s="25"/>
      <c r="UMH19" s="96"/>
      <c r="UMM19" s="25"/>
      <c r="UMO19" s="96"/>
      <c r="UMT19" s="25"/>
      <c r="UMV19" s="96"/>
      <c r="UNA19" s="25"/>
      <c r="UNC19" s="96"/>
      <c r="UNH19" s="25"/>
      <c r="UNJ19" s="96"/>
      <c r="UNO19" s="25"/>
      <c r="UNQ19" s="96"/>
      <c r="UNV19" s="25"/>
      <c r="UNX19" s="96"/>
      <c r="UOC19" s="25"/>
      <c r="UOE19" s="96"/>
      <c r="UOJ19" s="25"/>
      <c r="UOL19" s="96"/>
      <c r="UOQ19" s="25"/>
      <c r="UOS19" s="96"/>
      <c r="UOX19" s="25"/>
      <c r="UOZ19" s="96"/>
      <c r="UPE19" s="25"/>
      <c r="UPG19" s="96"/>
      <c r="UPL19" s="25"/>
      <c r="UPN19" s="96"/>
      <c r="UPS19" s="25"/>
      <c r="UPU19" s="96"/>
      <c r="UPZ19" s="25"/>
      <c r="UQB19" s="96"/>
      <c r="UQG19" s="25"/>
      <c r="UQI19" s="96"/>
      <c r="UQN19" s="25"/>
      <c r="UQP19" s="96"/>
      <c r="UQU19" s="25"/>
      <c r="UQW19" s="96"/>
      <c r="URB19" s="25"/>
      <c r="URD19" s="96"/>
      <c r="URI19" s="25"/>
      <c r="URK19" s="96"/>
      <c r="URP19" s="25"/>
      <c r="URR19" s="96"/>
      <c r="URW19" s="25"/>
      <c r="URY19" s="96"/>
      <c r="USD19" s="25"/>
      <c r="USF19" s="96"/>
      <c r="USK19" s="25"/>
      <c r="USM19" s="96"/>
      <c r="USR19" s="25"/>
      <c r="UST19" s="96"/>
      <c r="USY19" s="25"/>
      <c r="UTA19" s="96"/>
      <c r="UTF19" s="25"/>
      <c r="UTH19" s="96"/>
      <c r="UTM19" s="25"/>
      <c r="UTO19" s="96"/>
      <c r="UTT19" s="25"/>
      <c r="UTV19" s="96"/>
      <c r="UUA19" s="25"/>
      <c r="UUC19" s="96"/>
      <c r="UUH19" s="25"/>
      <c r="UUJ19" s="96"/>
      <c r="UUO19" s="25"/>
      <c r="UUQ19" s="96"/>
      <c r="UUV19" s="25"/>
      <c r="UUX19" s="96"/>
      <c r="UVC19" s="25"/>
      <c r="UVE19" s="96"/>
      <c r="UVJ19" s="25"/>
      <c r="UVL19" s="96"/>
      <c r="UVQ19" s="25"/>
      <c r="UVS19" s="96"/>
      <c r="UVX19" s="25"/>
      <c r="UVZ19" s="96"/>
      <c r="UWE19" s="25"/>
      <c r="UWG19" s="96"/>
      <c r="UWL19" s="25"/>
      <c r="UWN19" s="96"/>
      <c r="UWS19" s="25"/>
      <c r="UWU19" s="96"/>
      <c r="UWZ19" s="25"/>
      <c r="UXB19" s="96"/>
      <c r="UXG19" s="25"/>
      <c r="UXI19" s="96"/>
      <c r="UXN19" s="25"/>
      <c r="UXP19" s="96"/>
      <c r="UXU19" s="25"/>
      <c r="UXW19" s="96"/>
      <c r="UYB19" s="25"/>
      <c r="UYD19" s="96"/>
      <c r="UYI19" s="25"/>
      <c r="UYK19" s="96"/>
      <c r="UYP19" s="25"/>
      <c r="UYR19" s="96"/>
      <c r="UYW19" s="25"/>
      <c r="UYY19" s="96"/>
      <c r="UZD19" s="25"/>
      <c r="UZF19" s="96"/>
      <c r="UZK19" s="25"/>
      <c r="UZM19" s="96"/>
      <c r="UZR19" s="25"/>
      <c r="UZT19" s="96"/>
      <c r="UZY19" s="25"/>
      <c r="VAA19" s="96"/>
      <c r="VAF19" s="25"/>
      <c r="VAH19" s="96"/>
      <c r="VAM19" s="25"/>
      <c r="VAO19" s="96"/>
      <c r="VAT19" s="25"/>
      <c r="VAV19" s="96"/>
      <c r="VBA19" s="25"/>
      <c r="VBC19" s="96"/>
      <c r="VBH19" s="25"/>
      <c r="VBJ19" s="96"/>
      <c r="VBO19" s="25"/>
      <c r="VBQ19" s="96"/>
      <c r="VBV19" s="25"/>
      <c r="VBX19" s="96"/>
      <c r="VCC19" s="25"/>
      <c r="VCE19" s="96"/>
      <c r="VCJ19" s="25"/>
      <c r="VCL19" s="96"/>
      <c r="VCQ19" s="25"/>
      <c r="VCS19" s="96"/>
      <c r="VCX19" s="25"/>
      <c r="VCZ19" s="96"/>
      <c r="VDE19" s="25"/>
      <c r="VDG19" s="96"/>
      <c r="VDL19" s="25"/>
      <c r="VDN19" s="96"/>
      <c r="VDS19" s="25"/>
      <c r="VDU19" s="96"/>
      <c r="VDZ19" s="25"/>
      <c r="VEB19" s="96"/>
      <c r="VEG19" s="25"/>
      <c r="VEI19" s="96"/>
      <c r="VEN19" s="25"/>
      <c r="VEP19" s="96"/>
      <c r="VEU19" s="25"/>
      <c r="VEW19" s="96"/>
      <c r="VFB19" s="25"/>
      <c r="VFD19" s="96"/>
      <c r="VFI19" s="25"/>
      <c r="VFK19" s="96"/>
      <c r="VFP19" s="25"/>
      <c r="VFR19" s="96"/>
      <c r="VFW19" s="25"/>
      <c r="VFY19" s="96"/>
      <c r="VGD19" s="25"/>
      <c r="VGF19" s="96"/>
      <c r="VGK19" s="25"/>
      <c r="VGM19" s="96"/>
      <c r="VGR19" s="25"/>
      <c r="VGT19" s="96"/>
      <c r="VGY19" s="25"/>
      <c r="VHA19" s="96"/>
      <c r="VHF19" s="25"/>
      <c r="VHH19" s="96"/>
      <c r="VHM19" s="25"/>
      <c r="VHO19" s="96"/>
      <c r="VHT19" s="25"/>
      <c r="VHV19" s="96"/>
      <c r="VIA19" s="25"/>
      <c r="VIC19" s="96"/>
      <c r="VIH19" s="25"/>
      <c r="VIJ19" s="96"/>
      <c r="VIO19" s="25"/>
      <c r="VIQ19" s="96"/>
      <c r="VIV19" s="25"/>
      <c r="VIX19" s="96"/>
      <c r="VJC19" s="25"/>
      <c r="VJE19" s="96"/>
      <c r="VJJ19" s="25"/>
      <c r="VJL19" s="96"/>
      <c r="VJQ19" s="25"/>
      <c r="VJS19" s="96"/>
      <c r="VJX19" s="25"/>
      <c r="VJZ19" s="96"/>
      <c r="VKE19" s="25"/>
      <c r="VKG19" s="96"/>
      <c r="VKL19" s="25"/>
      <c r="VKN19" s="96"/>
      <c r="VKS19" s="25"/>
      <c r="VKU19" s="96"/>
      <c r="VKZ19" s="25"/>
      <c r="VLB19" s="96"/>
      <c r="VLG19" s="25"/>
      <c r="VLI19" s="96"/>
      <c r="VLN19" s="25"/>
      <c r="VLP19" s="96"/>
      <c r="VLU19" s="25"/>
      <c r="VLW19" s="96"/>
      <c r="VMB19" s="25"/>
      <c r="VMD19" s="96"/>
      <c r="VMI19" s="25"/>
      <c r="VMK19" s="96"/>
      <c r="VMP19" s="25"/>
      <c r="VMR19" s="96"/>
      <c r="VMW19" s="25"/>
      <c r="VMY19" s="96"/>
      <c r="VND19" s="25"/>
      <c r="VNF19" s="96"/>
      <c r="VNK19" s="25"/>
      <c r="VNM19" s="96"/>
      <c r="VNR19" s="25"/>
      <c r="VNT19" s="96"/>
      <c r="VNY19" s="25"/>
      <c r="VOA19" s="96"/>
      <c r="VOF19" s="25"/>
      <c r="VOH19" s="96"/>
      <c r="VOM19" s="25"/>
      <c r="VOO19" s="96"/>
      <c r="VOT19" s="25"/>
      <c r="VOV19" s="96"/>
      <c r="VPA19" s="25"/>
      <c r="VPC19" s="96"/>
      <c r="VPH19" s="25"/>
      <c r="VPJ19" s="96"/>
      <c r="VPO19" s="25"/>
      <c r="VPQ19" s="96"/>
      <c r="VPV19" s="25"/>
      <c r="VPX19" s="96"/>
      <c r="VQC19" s="25"/>
      <c r="VQE19" s="96"/>
      <c r="VQJ19" s="25"/>
      <c r="VQL19" s="96"/>
      <c r="VQQ19" s="25"/>
      <c r="VQS19" s="96"/>
      <c r="VQX19" s="25"/>
      <c r="VQZ19" s="96"/>
      <c r="VRE19" s="25"/>
      <c r="VRG19" s="96"/>
      <c r="VRL19" s="25"/>
      <c r="VRN19" s="96"/>
      <c r="VRS19" s="25"/>
      <c r="VRU19" s="96"/>
      <c r="VRZ19" s="25"/>
      <c r="VSB19" s="96"/>
      <c r="VSG19" s="25"/>
      <c r="VSI19" s="96"/>
      <c r="VSN19" s="25"/>
      <c r="VSP19" s="96"/>
      <c r="VSU19" s="25"/>
      <c r="VSW19" s="96"/>
      <c r="VTB19" s="25"/>
      <c r="VTD19" s="96"/>
      <c r="VTI19" s="25"/>
      <c r="VTK19" s="96"/>
      <c r="VTP19" s="25"/>
      <c r="VTR19" s="96"/>
      <c r="VTW19" s="25"/>
      <c r="VTY19" s="96"/>
      <c r="VUD19" s="25"/>
      <c r="VUF19" s="96"/>
      <c r="VUK19" s="25"/>
      <c r="VUM19" s="96"/>
      <c r="VUR19" s="25"/>
      <c r="VUT19" s="96"/>
      <c r="VUY19" s="25"/>
      <c r="VVA19" s="96"/>
      <c r="VVF19" s="25"/>
      <c r="VVH19" s="96"/>
      <c r="VVM19" s="25"/>
      <c r="VVO19" s="96"/>
      <c r="VVT19" s="25"/>
      <c r="VVV19" s="96"/>
      <c r="VWA19" s="25"/>
      <c r="VWC19" s="96"/>
      <c r="VWH19" s="25"/>
      <c r="VWJ19" s="96"/>
      <c r="VWO19" s="25"/>
      <c r="VWQ19" s="96"/>
      <c r="VWV19" s="25"/>
      <c r="VWX19" s="96"/>
      <c r="VXC19" s="25"/>
      <c r="VXE19" s="96"/>
      <c r="VXJ19" s="25"/>
      <c r="VXL19" s="96"/>
      <c r="VXQ19" s="25"/>
      <c r="VXS19" s="96"/>
      <c r="VXX19" s="25"/>
      <c r="VXZ19" s="96"/>
      <c r="VYE19" s="25"/>
      <c r="VYG19" s="96"/>
      <c r="VYL19" s="25"/>
      <c r="VYN19" s="96"/>
      <c r="VYS19" s="25"/>
      <c r="VYU19" s="96"/>
      <c r="VYZ19" s="25"/>
      <c r="VZB19" s="96"/>
      <c r="VZG19" s="25"/>
      <c r="VZI19" s="96"/>
      <c r="VZN19" s="25"/>
      <c r="VZP19" s="96"/>
      <c r="VZU19" s="25"/>
      <c r="VZW19" s="96"/>
      <c r="WAB19" s="25"/>
      <c r="WAD19" s="96"/>
      <c r="WAI19" s="25"/>
      <c r="WAK19" s="96"/>
      <c r="WAP19" s="25"/>
      <c r="WAR19" s="96"/>
      <c r="WAW19" s="25"/>
      <c r="WAY19" s="96"/>
      <c r="WBD19" s="25"/>
      <c r="WBF19" s="96"/>
      <c r="WBK19" s="25"/>
      <c r="WBM19" s="96"/>
      <c r="WBR19" s="25"/>
      <c r="WBT19" s="96"/>
      <c r="WBY19" s="25"/>
      <c r="WCA19" s="96"/>
      <c r="WCF19" s="25"/>
      <c r="WCH19" s="96"/>
      <c r="WCM19" s="25"/>
      <c r="WCO19" s="96"/>
      <c r="WCT19" s="25"/>
      <c r="WCV19" s="96"/>
      <c r="WDA19" s="25"/>
      <c r="WDC19" s="96"/>
      <c r="WDH19" s="25"/>
      <c r="WDJ19" s="96"/>
      <c r="WDO19" s="25"/>
      <c r="WDQ19" s="96"/>
      <c r="WDV19" s="25"/>
      <c r="WDX19" s="96"/>
      <c r="WEC19" s="25"/>
      <c r="WEE19" s="96"/>
      <c r="WEJ19" s="25"/>
      <c r="WEL19" s="96"/>
      <c r="WEQ19" s="25"/>
      <c r="WES19" s="96"/>
      <c r="WEX19" s="25"/>
      <c r="WEZ19" s="96"/>
      <c r="WFE19" s="25"/>
      <c r="WFG19" s="96"/>
      <c r="WFL19" s="25"/>
      <c r="WFN19" s="96"/>
      <c r="WFS19" s="25"/>
      <c r="WFU19" s="96"/>
      <c r="WFZ19" s="25"/>
      <c r="WGB19" s="96"/>
      <c r="WGG19" s="25"/>
      <c r="WGI19" s="96"/>
      <c r="WGN19" s="25"/>
      <c r="WGP19" s="96"/>
      <c r="WGU19" s="25"/>
      <c r="WGW19" s="96"/>
      <c r="WHB19" s="25"/>
      <c r="WHD19" s="96"/>
      <c r="WHI19" s="25"/>
      <c r="WHK19" s="96"/>
      <c r="WHP19" s="25"/>
      <c r="WHR19" s="96"/>
      <c r="WHW19" s="25"/>
      <c r="WHY19" s="96"/>
      <c r="WID19" s="25"/>
      <c r="WIF19" s="96"/>
      <c r="WIK19" s="25"/>
      <c r="WIM19" s="96"/>
      <c r="WIR19" s="25"/>
      <c r="WIT19" s="96"/>
      <c r="WIY19" s="25"/>
      <c r="WJA19" s="96"/>
      <c r="WJF19" s="25"/>
      <c r="WJH19" s="96"/>
      <c r="WJM19" s="25"/>
      <c r="WJO19" s="96"/>
      <c r="WJT19" s="25"/>
      <c r="WJV19" s="96"/>
      <c r="WKA19" s="25"/>
      <c r="WKC19" s="96"/>
      <c r="WKH19" s="25"/>
      <c r="WKJ19" s="96"/>
      <c r="WKO19" s="25"/>
      <c r="WKQ19" s="96"/>
      <c r="WKV19" s="25"/>
      <c r="WKX19" s="96"/>
      <c r="WLC19" s="25"/>
      <c r="WLE19" s="96"/>
      <c r="WLJ19" s="25"/>
      <c r="WLL19" s="96"/>
      <c r="WLQ19" s="25"/>
      <c r="WLS19" s="96"/>
      <c r="WLX19" s="25"/>
      <c r="WLZ19" s="96"/>
      <c r="WME19" s="25"/>
      <c r="WMG19" s="96"/>
      <c r="WML19" s="25"/>
      <c r="WMN19" s="96"/>
      <c r="WMS19" s="25"/>
      <c r="WMU19" s="96"/>
      <c r="WMZ19" s="25"/>
      <c r="WNB19" s="96"/>
      <c r="WNG19" s="25"/>
      <c r="WNI19" s="96"/>
      <c r="WNN19" s="25"/>
      <c r="WNP19" s="96"/>
      <c r="WNU19" s="25"/>
      <c r="WNW19" s="96"/>
      <c r="WOB19" s="25"/>
      <c r="WOD19" s="96"/>
      <c r="WOI19" s="25"/>
      <c r="WOK19" s="96"/>
      <c r="WOP19" s="25"/>
      <c r="WOR19" s="96"/>
      <c r="WOW19" s="25"/>
      <c r="WOY19" s="96"/>
      <c r="WPD19" s="25"/>
      <c r="WPF19" s="96"/>
      <c r="WPK19" s="25"/>
      <c r="WPM19" s="96"/>
      <c r="WPR19" s="25"/>
      <c r="WPT19" s="96"/>
      <c r="WPY19" s="25"/>
      <c r="WQA19" s="96"/>
      <c r="WQF19" s="25"/>
      <c r="WQH19" s="96"/>
      <c r="WQM19" s="25"/>
      <c r="WQO19" s="96"/>
      <c r="WQT19" s="25"/>
      <c r="WQV19" s="96"/>
      <c r="WRA19" s="25"/>
      <c r="WRC19" s="96"/>
      <c r="WRH19" s="25"/>
      <c r="WRJ19" s="96"/>
      <c r="WRO19" s="25"/>
      <c r="WRQ19" s="96"/>
      <c r="WRV19" s="25"/>
      <c r="WRX19" s="96"/>
      <c r="WSC19" s="25"/>
      <c r="WSE19" s="96"/>
      <c r="WSJ19" s="25"/>
      <c r="WSL19" s="96"/>
      <c r="WSQ19" s="25"/>
      <c r="WSS19" s="96"/>
      <c r="WSX19" s="25"/>
      <c r="WSZ19" s="96"/>
      <c r="WTE19" s="25"/>
      <c r="WTG19" s="96"/>
      <c r="WTL19" s="25"/>
      <c r="WTN19" s="96"/>
      <c r="WTS19" s="25"/>
      <c r="WTU19" s="96"/>
      <c r="WTZ19" s="25"/>
      <c r="WUB19" s="96"/>
      <c r="WUG19" s="25"/>
      <c r="WUI19" s="96"/>
      <c r="WUN19" s="25"/>
      <c r="WUP19" s="96"/>
      <c r="WUU19" s="25"/>
      <c r="WUW19" s="96"/>
      <c r="WVB19" s="25"/>
      <c r="WVD19" s="96"/>
      <c r="WVI19" s="25"/>
      <c r="WVK19" s="96"/>
      <c r="WVP19" s="25"/>
      <c r="WVR19" s="96"/>
      <c r="WVW19" s="25"/>
      <c r="WVY19" s="96"/>
      <c r="WWD19" s="25"/>
      <c r="WWF19" s="96"/>
      <c r="WWK19" s="25"/>
      <c r="WWM19" s="96"/>
      <c r="WWR19" s="25"/>
      <c r="WWT19" s="96"/>
      <c r="WWY19" s="25"/>
      <c r="WXA19" s="96"/>
      <c r="WXF19" s="25"/>
      <c r="WXH19" s="96"/>
      <c r="WXM19" s="25"/>
      <c r="WXO19" s="96"/>
      <c r="WXT19" s="25"/>
      <c r="WXV19" s="96"/>
      <c r="WYA19" s="25"/>
      <c r="WYC19" s="96"/>
      <c r="WYH19" s="25"/>
      <c r="WYJ19" s="96"/>
      <c r="WYO19" s="25"/>
      <c r="WYQ19" s="96"/>
      <c r="WYV19" s="25"/>
      <c r="WYX19" s="96"/>
      <c r="WZC19" s="25"/>
      <c r="WZE19" s="96"/>
      <c r="WZJ19" s="25"/>
      <c r="WZL19" s="96"/>
      <c r="WZQ19" s="25"/>
      <c r="WZS19" s="96"/>
      <c r="WZX19" s="25"/>
      <c r="WZZ19" s="96"/>
      <c r="XAE19" s="25"/>
      <c r="XAG19" s="96"/>
      <c r="XAL19" s="25"/>
      <c r="XAN19" s="96"/>
      <c r="XAS19" s="25"/>
      <c r="XAU19" s="96"/>
      <c r="XAZ19" s="25"/>
      <c r="XBB19" s="96"/>
      <c r="XBG19" s="25"/>
      <c r="XBI19" s="96"/>
      <c r="XBN19" s="25"/>
      <c r="XBP19" s="96"/>
      <c r="XBU19" s="25"/>
      <c r="XBW19" s="96"/>
      <c r="XCB19" s="25"/>
      <c r="XCD19" s="96"/>
      <c r="XCI19" s="25"/>
      <c r="XCK19" s="96"/>
      <c r="XCP19" s="25"/>
      <c r="XCR19" s="96"/>
      <c r="XCW19" s="25"/>
      <c r="XCY19" s="96"/>
      <c r="XDD19" s="25"/>
      <c r="XDF19" s="96"/>
      <c r="XDK19" s="25"/>
      <c r="XDM19" s="96"/>
      <c r="XDR19" s="25"/>
      <c r="XDT19" s="96"/>
      <c r="XDY19" s="25"/>
      <c r="XEA19" s="96"/>
      <c r="XEF19" s="25"/>
      <c r="XEH19" s="96"/>
      <c r="XEM19" s="25"/>
      <c r="XEO19" s="96"/>
      <c r="XET19" s="25"/>
    </row>
    <row r="20" spans="1:1023 1025:2047 2052:3069 3074:4096 4098:5120 5125:6142 6147:7164 7169:8191 8193:9215 9220:10237 10242:11264 11266:12288 12293:13310 13315:14332 14337:15359 15361:16374" s="81" customFormat="1" hidden="1" x14ac:dyDescent="0.2">
      <c r="A20" s="8"/>
      <c r="B20" s="24" t="s">
        <v>68</v>
      </c>
      <c r="C20" s="74" t="s">
        <v>274</v>
      </c>
      <c r="D20" s="72" t="s">
        <v>24</v>
      </c>
      <c r="E20" s="75"/>
      <c r="F20" s="77" t="s">
        <v>73</v>
      </c>
      <c r="G20" s="77"/>
      <c r="H20" s="78" t="s">
        <v>6</v>
      </c>
    </row>
    <row r="21" spans="1:1023 1025:2047 2052:3069 3074:4096 4098:5120 5125:6142 6147:7164 7169:8191 8193:9215 9220:10237 10242:11264 11266:12288 12293:13310 13315:14332 14337:15359 15361:16374" s="51" customFormat="1" hidden="1" x14ac:dyDescent="0.2">
      <c r="A21" s="8"/>
      <c r="B21" s="50" t="s">
        <v>72</v>
      </c>
      <c r="C21" s="89"/>
      <c r="D21" s="90" t="s">
        <v>24</v>
      </c>
      <c r="E21" s="89"/>
      <c r="F21" s="91">
        <v>41337</v>
      </c>
      <c r="G21" s="89"/>
      <c r="H21" s="89" t="s">
        <v>6</v>
      </c>
    </row>
    <row r="22" spans="1:1023 1025:2047 2052:3069 3074:4096 4098:5120 5125:6142 6147:7164 7169:8191 8193:9215 9220:10237 10242:11264 11266:12288 12293:13310 13315:14332 14337:15359 15361:16374" s="22" customFormat="1" hidden="1" x14ac:dyDescent="0.2">
      <c r="A22" s="8"/>
      <c r="B22" s="116" t="s">
        <v>109</v>
      </c>
      <c r="C22" s="17" t="s">
        <v>62</v>
      </c>
      <c r="D22" s="16" t="s">
        <v>24</v>
      </c>
      <c r="E22" s="21"/>
      <c r="F22" s="54" t="s">
        <v>73</v>
      </c>
      <c r="G22" s="54"/>
      <c r="H22" s="19" t="s">
        <v>6</v>
      </c>
    </row>
    <row r="23" spans="1:1023 1025:2047 2052:3069 3074:4096 4098:5120 5125:6142 6147:7164 7169:8191 8193:9215 9220:10237 10242:11264 11266:12288 12293:13310 13315:14332 14337:15359 15361:16374" s="79" customFormat="1" x14ac:dyDescent="0.25">
      <c r="A23" s="8"/>
      <c r="B23" s="23" t="s">
        <v>34</v>
      </c>
      <c r="C23" s="14"/>
      <c r="D23" s="125" t="s">
        <v>8</v>
      </c>
      <c r="E23" s="125" t="s">
        <v>8</v>
      </c>
      <c r="F23" s="125" t="s">
        <v>8</v>
      </c>
      <c r="G23" s="125" t="s">
        <v>8</v>
      </c>
      <c r="H23" s="125" t="s">
        <v>8</v>
      </c>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71"/>
    </row>
    <row r="24" spans="1:1023 1025:2047 2052:3069 3074:4096 4098:5120 5125:6142 6147:7164 7169:8191 8193:9215 9220:10237 10242:11264 11266:12288 12293:13310 13315:14332 14337:15359 15361:16374" s="22" customFormat="1" ht="30" hidden="1" x14ac:dyDescent="0.2">
      <c r="A24" s="8"/>
      <c r="B24" s="24" t="s">
        <v>37</v>
      </c>
      <c r="C24" s="17" t="s">
        <v>35</v>
      </c>
      <c r="D24" s="16" t="s">
        <v>32</v>
      </c>
      <c r="E24" s="21" t="s">
        <v>24</v>
      </c>
      <c r="F24" s="54" t="s">
        <v>33</v>
      </c>
      <c r="G24" s="54">
        <v>41316</v>
      </c>
      <c r="H24" s="19" t="s">
        <v>6</v>
      </c>
    </row>
    <row r="25" spans="1:1023 1025:2047 2052:3069 3074:4096 4098:5120 5125:6142 6147:7164 7169:8191 8193:9215 9220:10237 10242:11264 11266:12288 12293:13310 13315:14332 14337:15359 15361:16374" s="22" customFormat="1" ht="30" hidden="1" x14ac:dyDescent="0.2">
      <c r="A25" s="8"/>
      <c r="B25" s="24" t="s">
        <v>38</v>
      </c>
      <c r="C25" s="17"/>
      <c r="D25" s="16" t="s">
        <v>23</v>
      </c>
      <c r="E25" s="21"/>
      <c r="F25" s="54" t="s">
        <v>33</v>
      </c>
      <c r="G25" s="54">
        <v>41361</v>
      </c>
      <c r="H25" s="19" t="s">
        <v>6</v>
      </c>
    </row>
    <row r="26" spans="1:1023 1025:2047 2052:3069 3074:4096 4098:5120 5125:6142 6147:7164 7169:8191 8193:9215 9220:10237 10242:11264 11266:12288 12293:13310 13315:14332 14337:15359 15361:16374" s="22" customFormat="1" hidden="1" x14ac:dyDescent="0.2">
      <c r="A26" s="8"/>
      <c r="B26" s="24" t="s">
        <v>40</v>
      </c>
      <c r="C26" s="17"/>
      <c r="D26" s="16" t="s">
        <v>39</v>
      </c>
      <c r="E26" s="21"/>
      <c r="G26" s="54">
        <v>41361</v>
      </c>
      <c r="H26" s="19" t="s">
        <v>6</v>
      </c>
    </row>
    <row r="27" spans="1:1023 1025:2047 2052:3069 3074:4096 4098:5120 5125:6142 6147:7164 7169:8191 8193:9215 9220:10237 10242:11264 11266:12288 12293:13310 13315:14332 14337:15359 15361:16374" s="22" customFormat="1" hidden="1" x14ac:dyDescent="0.2">
      <c r="A27" s="8"/>
      <c r="B27" s="24" t="s">
        <v>110</v>
      </c>
      <c r="C27" s="24" t="s">
        <v>35</v>
      </c>
      <c r="D27" s="16" t="s">
        <v>43</v>
      </c>
      <c r="E27" s="21"/>
      <c r="F27" s="54" t="s">
        <v>33</v>
      </c>
      <c r="G27" s="54">
        <v>41316</v>
      </c>
      <c r="H27" s="19" t="s">
        <v>6</v>
      </c>
    </row>
    <row r="28" spans="1:1023 1025:2047 2052:3069 3074:4096 4098:5120 5125:6142 6147:7164 7169:8191 8193:9215 9220:10237 10242:11264 11266:12288 12293:13310 13315:14332 14337:15359 15361:16374" s="22" customFormat="1" ht="30" hidden="1" x14ac:dyDescent="0.2">
      <c r="A28" s="8"/>
      <c r="B28" s="86" t="s">
        <v>58</v>
      </c>
      <c r="C28" s="17" t="s">
        <v>59</v>
      </c>
      <c r="D28" s="16" t="s">
        <v>23</v>
      </c>
      <c r="E28" s="21" t="s">
        <v>60</v>
      </c>
      <c r="F28" s="22" t="s">
        <v>61</v>
      </c>
      <c r="G28" s="54" t="s">
        <v>61</v>
      </c>
      <c r="H28" s="19" t="s">
        <v>6</v>
      </c>
    </row>
    <row r="29" spans="1:1023 1025:2047 2052:3069 3074:4096 4098:5120 5125:6142 6147:7164 7169:8191 8193:9215 9220:10237 10242:11264 11266:12288 12293:13310 13315:14332 14337:15359 15361:16374" s="79" customFormat="1" hidden="1" x14ac:dyDescent="0.2">
      <c r="A29" s="130"/>
      <c r="B29" s="73" t="s">
        <v>148</v>
      </c>
      <c r="C29" s="74" t="s">
        <v>145</v>
      </c>
      <c r="D29" s="72" t="s">
        <v>32</v>
      </c>
      <c r="E29" s="75"/>
      <c r="F29" s="77" t="s">
        <v>33</v>
      </c>
      <c r="G29" s="145"/>
      <c r="H29" s="78" t="s">
        <v>6</v>
      </c>
    </row>
    <row r="30" spans="1:1023 1025:2047 2052:3069 3074:4096 4098:5120 5125:6142 6147:7164 7169:8191 8193:9215 9220:10237 10242:11264 11266:12288 12293:13310 13315:14332 14337:15359 15361:16374" s="79" customFormat="1" hidden="1" x14ac:dyDescent="0.2">
      <c r="A30" s="130"/>
      <c r="B30" s="73" t="s">
        <v>146</v>
      </c>
      <c r="C30" s="74" t="s">
        <v>292</v>
      </c>
      <c r="D30" s="72" t="s">
        <v>32</v>
      </c>
      <c r="E30" s="75"/>
      <c r="F30" s="151" t="s">
        <v>33</v>
      </c>
      <c r="G30" s="145"/>
      <c r="H30" s="78" t="s">
        <v>6</v>
      </c>
    </row>
    <row r="31" spans="1:1023 1025:2047 2052:3069 3074:4096 4098:5120 5125:6142 6147:7164 7169:8191 8193:9215 9220:10237 10242:11264 11266:12288 12293:13310 13315:14332 14337:15359 15361:16374" ht="12" customHeight="1" x14ac:dyDescent="0.35"/>
    <row r="32" spans="1:1023 1025:2047 2052:3069 3074:4096 4098:5120 5125:6142 6147:7164 7169:8191 8193:9215 9220:10237 10242:11264 11266:12288 12293:13310 13315:14332 14337:15359 15361:16374" s="79" customFormat="1" x14ac:dyDescent="0.2">
      <c r="A32" s="130"/>
      <c r="B32" s="73" t="s">
        <v>169</v>
      </c>
      <c r="C32" s="74" t="s">
        <v>295</v>
      </c>
      <c r="D32" s="72" t="s">
        <v>186</v>
      </c>
      <c r="E32" s="75" t="s">
        <v>24</v>
      </c>
      <c r="F32" s="193" t="s">
        <v>33</v>
      </c>
      <c r="G32" s="145"/>
      <c r="H32" s="78"/>
    </row>
    <row r="33" spans="1:9" s="22" customFormat="1" hidden="1" x14ac:dyDescent="0.2">
      <c r="A33" s="8"/>
      <c r="B33" s="119" t="s">
        <v>149</v>
      </c>
      <c r="C33" s="119"/>
      <c r="D33" s="120" t="s">
        <v>32</v>
      </c>
      <c r="E33" s="121"/>
      <c r="F33" s="122" t="s">
        <v>33</v>
      </c>
      <c r="G33" s="124" t="s">
        <v>134</v>
      </c>
      <c r="H33" s="123" t="s">
        <v>6</v>
      </c>
    </row>
    <row r="34" spans="1:9" s="22" customFormat="1" hidden="1" x14ac:dyDescent="0.2">
      <c r="A34" s="8"/>
      <c r="B34" s="24" t="s">
        <v>65</v>
      </c>
      <c r="C34" s="24" t="s">
        <v>85</v>
      </c>
      <c r="D34" s="16" t="s">
        <v>43</v>
      </c>
      <c r="E34" s="21" t="s">
        <v>66</v>
      </c>
      <c r="F34" s="54" t="s">
        <v>33</v>
      </c>
      <c r="G34" s="54"/>
      <c r="H34" s="19" t="s">
        <v>6</v>
      </c>
    </row>
    <row r="35" spans="1:9" s="22" customFormat="1" hidden="1" x14ac:dyDescent="0.2">
      <c r="A35" s="8"/>
      <c r="B35" s="139" t="s">
        <v>276</v>
      </c>
      <c r="C35" s="24"/>
      <c r="D35" s="16"/>
      <c r="E35" s="21"/>
      <c r="F35" s="54"/>
      <c r="G35" s="54"/>
      <c r="H35" s="19" t="s">
        <v>6</v>
      </c>
    </row>
    <row r="36" spans="1:9" s="22" customFormat="1" hidden="1" x14ac:dyDescent="0.2">
      <c r="A36" s="8"/>
      <c r="B36" s="139" t="s">
        <v>275</v>
      </c>
      <c r="C36" s="24"/>
      <c r="D36" s="16" t="s">
        <v>47</v>
      </c>
      <c r="E36" s="21"/>
      <c r="F36" s="77" t="s">
        <v>33</v>
      </c>
      <c r="G36" s="145">
        <v>41684</v>
      </c>
      <c r="H36" s="19" t="s">
        <v>6</v>
      </c>
    </row>
    <row r="37" spans="1:9" s="79" customFormat="1" hidden="1" x14ac:dyDescent="0.2">
      <c r="A37" s="130"/>
      <c r="B37" s="73" t="s">
        <v>150</v>
      </c>
      <c r="C37" s="73" t="s">
        <v>172</v>
      </c>
      <c r="D37" s="72" t="s">
        <v>46</v>
      </c>
      <c r="E37" s="75" t="s">
        <v>47</v>
      </c>
      <c r="F37" s="77" t="s">
        <v>33</v>
      </c>
      <c r="G37" s="145">
        <v>41684</v>
      </c>
      <c r="H37" s="132" t="s">
        <v>6</v>
      </c>
    </row>
    <row r="38" spans="1:9" s="79" customFormat="1" hidden="1" x14ac:dyDescent="0.2">
      <c r="A38" s="130"/>
      <c r="B38" s="73" t="s">
        <v>151</v>
      </c>
      <c r="C38" s="73" t="s">
        <v>180</v>
      </c>
      <c r="D38" s="72" t="s">
        <v>32</v>
      </c>
      <c r="E38" s="75"/>
      <c r="F38" s="77" t="s">
        <v>33</v>
      </c>
      <c r="G38" s="77"/>
      <c r="H38" s="78" t="s">
        <v>6</v>
      </c>
    </row>
    <row r="39" spans="1:9" s="79" customFormat="1" hidden="1" x14ac:dyDescent="0.2">
      <c r="A39" s="130"/>
      <c r="B39" s="73" t="s">
        <v>173</v>
      </c>
      <c r="C39" s="73" t="s">
        <v>174</v>
      </c>
      <c r="D39" s="72" t="s">
        <v>32</v>
      </c>
      <c r="E39" s="75"/>
      <c r="F39" s="77" t="s">
        <v>33</v>
      </c>
      <c r="G39" s="77"/>
      <c r="H39" s="133" t="s">
        <v>6</v>
      </c>
    </row>
    <row r="40" spans="1:9" s="79" customFormat="1" hidden="1" x14ac:dyDescent="0.2">
      <c r="A40" s="130"/>
      <c r="B40" s="73" t="s">
        <v>175</v>
      </c>
      <c r="C40" s="73" t="s">
        <v>174</v>
      </c>
      <c r="D40" s="72" t="s">
        <v>32</v>
      </c>
      <c r="E40" s="75"/>
      <c r="F40" s="77" t="s">
        <v>33</v>
      </c>
      <c r="G40" s="77"/>
      <c r="H40" s="133" t="s">
        <v>6</v>
      </c>
    </row>
    <row r="41" spans="1:9" s="79" customFormat="1" hidden="1" x14ac:dyDescent="0.2">
      <c r="A41" s="130"/>
      <c r="B41" s="73" t="s">
        <v>176</v>
      </c>
      <c r="C41" s="73" t="s">
        <v>174</v>
      </c>
      <c r="D41" s="72" t="s">
        <v>32</v>
      </c>
      <c r="E41" s="75"/>
      <c r="F41" s="77" t="s">
        <v>33</v>
      </c>
      <c r="G41" s="77"/>
      <c r="H41" s="133" t="s">
        <v>6</v>
      </c>
    </row>
    <row r="42" spans="1:9" s="79" customFormat="1" hidden="1" x14ac:dyDescent="0.2">
      <c r="A42" s="130"/>
      <c r="B42" s="73" t="s">
        <v>177</v>
      </c>
      <c r="C42" s="73" t="s">
        <v>174</v>
      </c>
      <c r="D42" s="72" t="s">
        <v>32</v>
      </c>
      <c r="E42" s="75"/>
      <c r="F42" s="77" t="s">
        <v>33</v>
      </c>
      <c r="G42" s="77"/>
      <c r="H42" s="133" t="s">
        <v>6</v>
      </c>
    </row>
    <row r="43" spans="1:9" s="79" customFormat="1" hidden="1" x14ac:dyDescent="0.2">
      <c r="A43" s="130"/>
      <c r="B43" s="73" t="s">
        <v>178</v>
      </c>
      <c r="C43" s="73" t="s">
        <v>174</v>
      </c>
      <c r="D43" s="72" t="s">
        <v>32</v>
      </c>
      <c r="E43" s="75"/>
      <c r="F43" s="77" t="s">
        <v>33</v>
      </c>
      <c r="G43" s="77"/>
      <c r="H43" s="133" t="s">
        <v>6</v>
      </c>
    </row>
    <row r="44" spans="1:9" s="79" customFormat="1" hidden="1" x14ac:dyDescent="0.2">
      <c r="A44" s="130"/>
      <c r="B44" s="73" t="s">
        <v>179</v>
      </c>
      <c r="C44" s="73" t="s">
        <v>174</v>
      </c>
      <c r="D44" s="72" t="s">
        <v>32</v>
      </c>
      <c r="E44" s="75"/>
      <c r="F44" s="77" t="s">
        <v>132</v>
      </c>
      <c r="G44" s="77"/>
      <c r="H44" s="78" t="s">
        <v>6</v>
      </c>
    </row>
    <row r="45" spans="1:9" s="79" customFormat="1" x14ac:dyDescent="0.2">
      <c r="A45" s="130"/>
      <c r="B45" s="73" t="s">
        <v>152</v>
      </c>
      <c r="C45" s="73" t="s">
        <v>315</v>
      </c>
      <c r="D45" s="72" t="s">
        <v>135</v>
      </c>
      <c r="E45" s="75"/>
      <c r="F45" s="193" t="s">
        <v>33</v>
      </c>
      <c r="G45" s="145"/>
      <c r="H45" s="78"/>
    </row>
    <row r="46" spans="1:9" s="22" customFormat="1" hidden="1" x14ac:dyDescent="0.2">
      <c r="A46" s="8"/>
      <c r="B46" s="24" t="s">
        <v>153</v>
      </c>
      <c r="C46" s="24" t="s">
        <v>137</v>
      </c>
      <c r="D46" s="16" t="s">
        <v>136</v>
      </c>
      <c r="E46" s="21"/>
      <c r="F46" s="54" t="s">
        <v>33</v>
      </c>
      <c r="G46" s="144"/>
      <c r="H46" s="19" t="s">
        <v>6</v>
      </c>
    </row>
    <row r="47" spans="1:9" s="22" customFormat="1" x14ac:dyDescent="0.2">
      <c r="A47" s="8"/>
      <c r="B47" s="119" t="s">
        <v>426</v>
      </c>
      <c r="C47" s="119" t="s">
        <v>427</v>
      </c>
      <c r="D47" s="120" t="s">
        <v>32</v>
      </c>
      <c r="E47" s="121"/>
      <c r="F47" s="195" t="s">
        <v>33</v>
      </c>
      <c r="G47" s="196"/>
      <c r="H47" s="123"/>
      <c r="I47" s="79"/>
    </row>
    <row r="48" spans="1:9" s="22" customFormat="1" x14ac:dyDescent="0.2">
      <c r="A48" s="8"/>
      <c r="B48" s="119" t="s">
        <v>428</v>
      </c>
      <c r="C48" s="119" t="s">
        <v>430</v>
      </c>
      <c r="D48" s="120" t="s">
        <v>32</v>
      </c>
      <c r="E48" s="121"/>
      <c r="F48" s="122" t="s">
        <v>132</v>
      </c>
      <c r="G48" s="196"/>
      <c r="H48" s="123"/>
      <c r="I48" s="79"/>
    </row>
    <row r="49" spans="1:9" s="22" customFormat="1" x14ac:dyDescent="0.2">
      <c r="A49" s="117"/>
      <c r="B49" s="24" t="s">
        <v>313</v>
      </c>
      <c r="C49" s="17" t="s">
        <v>430</v>
      </c>
      <c r="D49" s="16" t="s">
        <v>47</v>
      </c>
      <c r="E49" s="21"/>
      <c r="F49" s="194" t="s">
        <v>33</v>
      </c>
      <c r="G49" s="144"/>
      <c r="H49" s="19"/>
      <c r="I49" s="79"/>
    </row>
    <row r="50" spans="1:9" s="22" customFormat="1" x14ac:dyDescent="0.2">
      <c r="A50" s="117"/>
      <c r="B50" s="119" t="s">
        <v>431</v>
      </c>
      <c r="C50" s="119" t="s">
        <v>430</v>
      </c>
      <c r="D50" s="120" t="s">
        <v>32</v>
      </c>
      <c r="E50" s="121"/>
      <c r="F50" s="122" t="s">
        <v>132</v>
      </c>
      <c r="G50" s="196"/>
      <c r="H50" s="123"/>
      <c r="I50" s="79"/>
    </row>
    <row r="51" spans="1:9" s="22" customFormat="1" x14ac:dyDescent="0.2">
      <c r="A51" s="117"/>
      <c r="B51" s="24" t="s">
        <v>324</v>
      </c>
      <c r="C51" s="17" t="s">
        <v>429</v>
      </c>
      <c r="D51" s="16" t="s">
        <v>47</v>
      </c>
      <c r="E51" s="21"/>
      <c r="F51" s="194" t="s">
        <v>33</v>
      </c>
      <c r="G51" s="144"/>
      <c r="H51" s="19"/>
      <c r="I51" s="79"/>
    </row>
    <row r="52" spans="1:9" s="79" customFormat="1" x14ac:dyDescent="0.2">
      <c r="A52" s="130"/>
      <c r="B52" s="73" t="s">
        <v>303</v>
      </c>
      <c r="C52" s="73" t="s">
        <v>138</v>
      </c>
      <c r="D52" s="72" t="s">
        <v>23</v>
      </c>
      <c r="E52" s="75"/>
      <c r="F52" s="77" t="s">
        <v>33</v>
      </c>
      <c r="G52" s="141"/>
      <c r="H52" s="78"/>
    </row>
    <row r="53" spans="1:9" s="22" customFormat="1" ht="15.75" x14ac:dyDescent="0.2">
      <c r="A53" s="25"/>
      <c r="B53" s="24" t="s">
        <v>305</v>
      </c>
      <c r="C53" s="17" t="s">
        <v>300</v>
      </c>
      <c r="D53" s="16" t="s">
        <v>46</v>
      </c>
      <c r="E53" s="21" t="s">
        <v>299</v>
      </c>
      <c r="F53" s="144"/>
      <c r="G53" s="158"/>
      <c r="H53" s="19"/>
      <c r="I53" s="79"/>
    </row>
    <row r="54" spans="1:9" s="79" customFormat="1" x14ac:dyDescent="0.2">
      <c r="A54" s="130"/>
      <c r="B54" s="73" t="s">
        <v>306</v>
      </c>
      <c r="C54" s="73"/>
      <c r="D54" s="72" t="s">
        <v>23</v>
      </c>
      <c r="E54" s="75" t="s">
        <v>43</v>
      </c>
      <c r="F54" s="77" t="s">
        <v>33</v>
      </c>
      <c r="G54" s="141"/>
      <c r="H54" s="78"/>
    </row>
    <row r="55" spans="1:9" s="22" customFormat="1" x14ac:dyDescent="0.2">
      <c r="A55" s="117"/>
      <c r="B55" s="24" t="s">
        <v>312</v>
      </c>
      <c r="C55" s="24" t="s">
        <v>314</v>
      </c>
      <c r="D55" s="16" t="s">
        <v>43</v>
      </c>
      <c r="E55" s="21"/>
      <c r="F55" s="54" t="s">
        <v>132</v>
      </c>
      <c r="G55" s="158"/>
      <c r="H55" s="19"/>
    </row>
    <row r="56" spans="1:9" s="79" customFormat="1" x14ac:dyDescent="0.2">
      <c r="A56" s="130"/>
      <c r="B56" s="73" t="s">
        <v>307</v>
      </c>
      <c r="C56" s="73"/>
      <c r="D56" s="72" t="s">
        <v>23</v>
      </c>
      <c r="E56" s="75" t="s">
        <v>309</v>
      </c>
      <c r="F56" s="77" t="s">
        <v>33</v>
      </c>
      <c r="G56" s="141"/>
      <c r="H56" s="78"/>
    </row>
    <row r="57" spans="1:9" s="79" customFormat="1" x14ac:dyDescent="0.2">
      <c r="A57" s="130"/>
      <c r="B57" s="73" t="s">
        <v>304</v>
      </c>
      <c r="C57" s="73" t="s">
        <v>318</v>
      </c>
      <c r="D57" s="72" t="s">
        <v>23</v>
      </c>
      <c r="E57" s="75"/>
      <c r="F57" s="77" t="s">
        <v>33</v>
      </c>
      <c r="G57" s="141"/>
      <c r="H57" s="78"/>
    </row>
    <row r="58" spans="1:9" s="79" customFormat="1" x14ac:dyDescent="0.2">
      <c r="A58" s="130"/>
      <c r="B58" s="157" t="s">
        <v>317</v>
      </c>
      <c r="C58" s="73" t="s">
        <v>316</v>
      </c>
      <c r="D58" s="72" t="s">
        <v>23</v>
      </c>
      <c r="E58" s="75"/>
      <c r="F58" s="77" t="s">
        <v>33</v>
      </c>
      <c r="G58" s="141">
        <v>41577</v>
      </c>
      <c r="H58" s="78"/>
    </row>
    <row r="59" spans="1:9" s="79" customFormat="1" x14ac:dyDescent="0.2">
      <c r="A59" s="130"/>
      <c r="B59" s="157" t="s">
        <v>162</v>
      </c>
      <c r="C59" s="73" t="s">
        <v>323</v>
      </c>
      <c r="D59" s="72" t="s">
        <v>23</v>
      </c>
      <c r="E59" s="75"/>
      <c r="F59" s="77" t="s">
        <v>33</v>
      </c>
      <c r="G59" s="141"/>
      <c r="H59" s="78"/>
    </row>
    <row r="60" spans="1:9" s="79" customFormat="1" hidden="1" x14ac:dyDescent="0.2">
      <c r="A60" s="130"/>
      <c r="B60" s="73" t="s">
        <v>163</v>
      </c>
      <c r="C60" s="73" t="s">
        <v>164</v>
      </c>
      <c r="D60" s="72" t="s">
        <v>23</v>
      </c>
      <c r="E60" s="75"/>
      <c r="F60" s="77"/>
      <c r="G60" s="131"/>
      <c r="H60" s="78" t="s">
        <v>6</v>
      </c>
    </row>
    <row r="61" spans="1:9" s="79" customFormat="1" x14ac:dyDescent="0.2">
      <c r="A61" s="130"/>
      <c r="B61" s="73" t="s">
        <v>154</v>
      </c>
      <c r="C61" s="73" t="s">
        <v>138</v>
      </c>
      <c r="D61" s="72" t="s">
        <v>24</v>
      </c>
      <c r="E61" s="75" t="s">
        <v>118</v>
      </c>
      <c r="F61" s="77" t="s">
        <v>33</v>
      </c>
      <c r="G61" s="142">
        <v>41654</v>
      </c>
      <c r="H61" s="78"/>
    </row>
    <row r="62" spans="1:9" s="22" customFormat="1" hidden="1" x14ac:dyDescent="0.2">
      <c r="A62" s="8"/>
      <c r="B62" s="73" t="s">
        <v>75</v>
      </c>
      <c r="C62" s="73"/>
      <c r="D62" s="16" t="s">
        <v>39</v>
      </c>
      <c r="E62" s="21"/>
      <c r="F62" s="54" t="s">
        <v>33</v>
      </c>
      <c r="G62" s="54"/>
      <c r="H62" s="19" t="s">
        <v>6</v>
      </c>
    </row>
    <row r="63" spans="1:9" s="22" customFormat="1" x14ac:dyDescent="0.2">
      <c r="A63" s="8"/>
      <c r="B63" s="73" t="s">
        <v>76</v>
      </c>
      <c r="C63" s="73" t="s">
        <v>138</v>
      </c>
      <c r="D63" s="16" t="s">
        <v>39</v>
      </c>
      <c r="E63" s="21"/>
      <c r="F63" s="54" t="s">
        <v>33</v>
      </c>
      <c r="G63" s="143"/>
      <c r="H63" s="19"/>
    </row>
    <row r="64" spans="1:9" s="22" customFormat="1" x14ac:dyDescent="0.2">
      <c r="A64" s="8"/>
      <c r="B64" s="73" t="s">
        <v>77</v>
      </c>
      <c r="C64" s="73" t="s">
        <v>138</v>
      </c>
      <c r="D64" s="16" t="s">
        <v>39</v>
      </c>
      <c r="E64" s="21"/>
      <c r="F64" s="54" t="s">
        <v>33</v>
      </c>
      <c r="G64" s="143"/>
      <c r="H64" s="19"/>
    </row>
    <row r="65" spans="1:8" s="22" customFormat="1" hidden="1" x14ac:dyDescent="0.2">
      <c r="A65" s="8"/>
      <c r="B65" s="73" t="s">
        <v>84</v>
      </c>
      <c r="C65" s="73" t="s">
        <v>168</v>
      </c>
      <c r="D65" s="16" t="s">
        <v>39</v>
      </c>
      <c r="E65" s="21"/>
      <c r="F65" s="54" t="s">
        <v>33</v>
      </c>
      <c r="G65" s="143" t="s">
        <v>139</v>
      </c>
      <c r="H65" s="19" t="s">
        <v>6</v>
      </c>
    </row>
    <row r="66" spans="1:8" s="79" customFormat="1" x14ac:dyDescent="0.2">
      <c r="A66" s="8"/>
      <c r="B66" s="73" t="s">
        <v>100</v>
      </c>
      <c r="C66" s="73" t="s">
        <v>140</v>
      </c>
      <c r="D66" s="16" t="s">
        <v>39</v>
      </c>
      <c r="E66" s="21"/>
      <c r="F66" s="54" t="s">
        <v>33</v>
      </c>
      <c r="G66" s="143"/>
      <c r="H66" s="19"/>
    </row>
    <row r="67" spans="1:8" s="79" customFormat="1" hidden="1" x14ac:dyDescent="0.2">
      <c r="A67" s="8"/>
      <c r="B67" s="73" t="s">
        <v>80</v>
      </c>
      <c r="C67" s="73"/>
      <c r="D67" s="16" t="s">
        <v>43</v>
      </c>
      <c r="E67" s="21"/>
      <c r="F67" s="54" t="s">
        <v>33</v>
      </c>
      <c r="G67" s="54"/>
      <c r="H67" s="19" t="s">
        <v>6</v>
      </c>
    </row>
    <row r="68" spans="1:8" s="22" customFormat="1" hidden="1" x14ac:dyDescent="0.2">
      <c r="A68" s="8"/>
      <c r="B68" s="73" t="s">
        <v>81</v>
      </c>
      <c r="C68" s="73"/>
      <c r="D68" s="16" t="s">
        <v>43</v>
      </c>
      <c r="E68" s="21"/>
      <c r="F68" s="54" t="s">
        <v>33</v>
      </c>
      <c r="G68" s="54"/>
      <c r="H68" s="19" t="s">
        <v>6</v>
      </c>
    </row>
    <row r="69" spans="1:8" s="22" customFormat="1" hidden="1" x14ac:dyDescent="0.2">
      <c r="A69" s="8"/>
      <c r="B69" s="73" t="s">
        <v>116</v>
      </c>
      <c r="C69" s="73" t="s">
        <v>141</v>
      </c>
      <c r="D69" s="16" t="s">
        <v>43</v>
      </c>
      <c r="E69" s="21"/>
      <c r="F69" s="54" t="s">
        <v>33</v>
      </c>
      <c r="G69" s="118"/>
      <c r="H69" s="19" t="s">
        <v>6</v>
      </c>
    </row>
    <row r="70" spans="1:8" s="22" customFormat="1" ht="30" hidden="1" x14ac:dyDescent="0.2">
      <c r="A70" s="8"/>
      <c r="B70" s="73" t="s">
        <v>121</v>
      </c>
      <c r="C70" s="73" t="s">
        <v>142</v>
      </c>
      <c r="D70" s="16" t="s">
        <v>23</v>
      </c>
      <c r="E70" s="21" t="s">
        <v>67</v>
      </c>
      <c r="F70" s="54" t="s">
        <v>33</v>
      </c>
      <c r="G70" s="118">
        <v>41511</v>
      </c>
      <c r="H70" s="19" t="s">
        <v>6</v>
      </c>
    </row>
    <row r="71" spans="1:8" s="79" customFormat="1" hidden="1" x14ac:dyDescent="0.2">
      <c r="A71" s="8"/>
      <c r="B71" s="24" t="s">
        <v>86</v>
      </c>
      <c r="C71" s="24"/>
      <c r="D71" s="16" t="s">
        <v>32</v>
      </c>
      <c r="E71" s="21" t="s">
        <v>24</v>
      </c>
      <c r="F71" s="54"/>
      <c r="G71" s="54"/>
      <c r="H71" s="19" t="s">
        <v>6</v>
      </c>
    </row>
    <row r="72" spans="1:8" s="22" customFormat="1" hidden="1" x14ac:dyDescent="0.2">
      <c r="A72" s="8"/>
      <c r="B72" s="24" t="s">
        <v>111</v>
      </c>
      <c r="C72" s="24" t="s">
        <v>90</v>
      </c>
      <c r="D72" s="16" t="s">
        <v>43</v>
      </c>
      <c r="E72" s="21"/>
      <c r="F72" s="54" t="s">
        <v>33</v>
      </c>
      <c r="G72" s="54"/>
      <c r="H72" s="19" t="s">
        <v>6</v>
      </c>
    </row>
    <row r="73" spans="1:8" s="22" customFormat="1" hidden="1" x14ac:dyDescent="0.2">
      <c r="A73" s="8"/>
      <c r="B73" s="24" t="s">
        <v>102</v>
      </c>
      <c r="C73" s="24" t="s">
        <v>119</v>
      </c>
      <c r="D73" s="16" t="s">
        <v>32</v>
      </c>
      <c r="E73" s="21" t="s">
        <v>24</v>
      </c>
      <c r="F73" s="54" t="s">
        <v>33</v>
      </c>
      <c r="G73" s="118"/>
      <c r="H73" s="19" t="s">
        <v>6</v>
      </c>
    </row>
    <row r="74" spans="1:8" s="22" customFormat="1" hidden="1" x14ac:dyDescent="0.2">
      <c r="A74" s="8"/>
      <c r="B74" s="24" t="s">
        <v>170</v>
      </c>
      <c r="C74" s="24"/>
      <c r="D74" s="16" t="s">
        <v>43</v>
      </c>
      <c r="E74" s="21"/>
      <c r="F74" s="54" t="s">
        <v>33</v>
      </c>
      <c r="G74" s="143"/>
      <c r="H74" s="19" t="s">
        <v>6</v>
      </c>
    </row>
    <row r="75" spans="1:8" s="79" customFormat="1" hidden="1" x14ac:dyDescent="0.2">
      <c r="A75" s="8"/>
      <c r="B75" s="24" t="s">
        <v>93</v>
      </c>
      <c r="C75" s="24" t="s">
        <v>143</v>
      </c>
      <c r="D75" s="16" t="s">
        <v>43</v>
      </c>
      <c r="E75" s="21"/>
      <c r="F75" s="54" t="s">
        <v>33</v>
      </c>
      <c r="G75" s="118">
        <v>41577</v>
      </c>
      <c r="H75" s="19" t="s">
        <v>6</v>
      </c>
    </row>
    <row r="76" spans="1:8" s="22" customFormat="1" hidden="1" x14ac:dyDescent="0.2">
      <c r="A76" s="8"/>
      <c r="B76" s="24" t="s">
        <v>91</v>
      </c>
      <c r="C76" s="24" t="s">
        <v>92</v>
      </c>
      <c r="D76" s="16" t="s">
        <v>43</v>
      </c>
      <c r="E76" s="21"/>
      <c r="F76" s="54" t="s">
        <v>33</v>
      </c>
      <c r="G76" s="54">
        <v>41426</v>
      </c>
      <c r="H76" s="19" t="s">
        <v>6</v>
      </c>
    </row>
    <row r="77" spans="1:8" s="22" customFormat="1" hidden="1" x14ac:dyDescent="0.2">
      <c r="A77" s="8"/>
      <c r="B77" s="24" t="s">
        <v>171</v>
      </c>
      <c r="C77" s="24" t="s">
        <v>184</v>
      </c>
      <c r="D77" s="16" t="s">
        <v>43</v>
      </c>
      <c r="E77" s="21"/>
      <c r="F77" s="54" t="s">
        <v>33</v>
      </c>
      <c r="G77" s="144"/>
      <c r="H77" s="19" t="s">
        <v>6</v>
      </c>
    </row>
    <row r="78" spans="1:8" s="22" customFormat="1" x14ac:dyDescent="0.2">
      <c r="A78" s="8"/>
      <c r="B78" s="24" t="s">
        <v>112</v>
      </c>
      <c r="C78" s="24" t="s">
        <v>144</v>
      </c>
      <c r="D78" s="16" t="s">
        <v>39</v>
      </c>
      <c r="E78" s="21" t="s">
        <v>24</v>
      </c>
      <c r="F78" s="54"/>
      <c r="G78" s="143"/>
      <c r="H78" s="19"/>
    </row>
    <row r="79" spans="1:8" s="22" customFormat="1" hidden="1" x14ac:dyDescent="0.2">
      <c r="A79" s="117"/>
      <c r="B79" s="24" t="s">
        <v>126</v>
      </c>
      <c r="C79" s="24" t="s">
        <v>127</v>
      </c>
      <c r="D79" s="16" t="s">
        <v>122</v>
      </c>
      <c r="E79" s="21" t="s">
        <v>24</v>
      </c>
      <c r="F79" s="54" t="s">
        <v>73</v>
      </c>
      <c r="G79" s="118">
        <v>41517</v>
      </c>
      <c r="H79" s="19" t="s">
        <v>6</v>
      </c>
    </row>
    <row r="80" spans="1:8" s="79" customFormat="1" hidden="1" x14ac:dyDescent="0.2">
      <c r="A80" s="8"/>
      <c r="B80" s="73" t="s">
        <v>96</v>
      </c>
      <c r="C80" s="74" t="s">
        <v>94</v>
      </c>
      <c r="D80" s="72" t="s">
        <v>43</v>
      </c>
      <c r="E80" s="75" t="s">
        <v>95</v>
      </c>
      <c r="F80" s="76" t="s">
        <v>33</v>
      </c>
      <c r="G80" s="143"/>
      <c r="H80" s="78" t="s">
        <v>6</v>
      </c>
    </row>
    <row r="81" spans="1:8" s="79" customFormat="1" hidden="1" x14ac:dyDescent="0.2">
      <c r="A81" s="8"/>
      <c r="B81" s="73" t="s">
        <v>97</v>
      </c>
      <c r="C81" s="74" t="s">
        <v>94</v>
      </c>
      <c r="D81" s="72" t="s">
        <v>43</v>
      </c>
      <c r="E81" s="75" t="s">
        <v>95</v>
      </c>
      <c r="F81" s="76" t="s">
        <v>33</v>
      </c>
      <c r="G81" s="143"/>
      <c r="H81" s="78" t="s">
        <v>6</v>
      </c>
    </row>
    <row r="82" spans="1:8" s="79" customFormat="1" ht="30" x14ac:dyDescent="0.2">
      <c r="A82" s="130"/>
      <c r="B82" s="73" t="s">
        <v>155</v>
      </c>
      <c r="C82" s="150" t="s">
        <v>286</v>
      </c>
      <c r="D82" s="72" t="s">
        <v>122</v>
      </c>
      <c r="E82" s="75" t="s">
        <v>24</v>
      </c>
      <c r="F82" s="77" t="s">
        <v>33</v>
      </c>
      <c r="G82" s="142"/>
      <c r="H82" s="78"/>
    </row>
    <row r="83" spans="1:8" s="22" customFormat="1" x14ac:dyDescent="0.2">
      <c r="A83" s="117"/>
      <c r="B83" s="19" t="s">
        <v>287</v>
      </c>
      <c r="C83" s="19"/>
      <c r="D83" s="19" t="s">
        <v>122</v>
      </c>
      <c r="E83" s="19" t="s">
        <v>24</v>
      </c>
      <c r="F83" s="19" t="s">
        <v>33</v>
      </c>
      <c r="G83" s="19"/>
      <c r="H83" s="19"/>
    </row>
    <row r="84" spans="1:8" s="22" customFormat="1" hidden="1" x14ac:dyDescent="0.2">
      <c r="A84" s="117"/>
      <c r="B84" s="154" t="s">
        <v>288</v>
      </c>
      <c r="C84" s="155" t="s">
        <v>289</v>
      </c>
      <c r="D84" s="19" t="s">
        <v>122</v>
      </c>
      <c r="E84" s="19" t="s">
        <v>24</v>
      </c>
      <c r="F84" s="19" t="s">
        <v>33</v>
      </c>
      <c r="G84" s="19"/>
      <c r="H84" s="19" t="s">
        <v>6</v>
      </c>
    </row>
    <row r="85" spans="1:8" s="22" customFormat="1" ht="39" customHeight="1" x14ac:dyDescent="0.2">
      <c r="A85" s="117"/>
      <c r="B85" s="154" t="s">
        <v>290</v>
      </c>
      <c r="C85" s="159" t="s">
        <v>321</v>
      </c>
      <c r="D85" s="19" t="s">
        <v>122</v>
      </c>
      <c r="E85" s="19" t="s">
        <v>24</v>
      </c>
      <c r="F85" s="19"/>
      <c r="G85" s="19"/>
      <c r="H85" s="19"/>
    </row>
    <row r="86" spans="1:8" s="79" customFormat="1" x14ac:dyDescent="0.2">
      <c r="A86" s="130"/>
      <c r="B86" s="24" t="s">
        <v>182</v>
      </c>
      <c r="C86" s="74" t="s">
        <v>293</v>
      </c>
      <c r="D86" s="72" t="s">
        <v>24</v>
      </c>
      <c r="E86" s="75" t="s">
        <v>294</v>
      </c>
      <c r="F86" s="77" t="s">
        <v>132</v>
      </c>
      <c r="G86" s="142" t="s">
        <v>183</v>
      </c>
      <c r="H86" s="78"/>
    </row>
    <row r="87" spans="1:8" s="79" customFormat="1" hidden="1" x14ac:dyDescent="0.2">
      <c r="A87" s="130"/>
      <c r="B87" s="24" t="s">
        <v>181</v>
      </c>
      <c r="C87" s="74"/>
      <c r="D87" s="72" t="s">
        <v>24</v>
      </c>
      <c r="E87" s="75" t="s">
        <v>101</v>
      </c>
      <c r="F87" s="77" t="s">
        <v>33</v>
      </c>
      <c r="G87" s="131">
        <v>41645</v>
      </c>
      <c r="H87" s="78" t="s">
        <v>6</v>
      </c>
    </row>
    <row r="88" spans="1:8" s="79" customFormat="1" hidden="1" x14ac:dyDescent="0.2">
      <c r="A88" s="130"/>
      <c r="B88" s="24" t="s">
        <v>185</v>
      </c>
      <c r="C88" s="74" t="s">
        <v>285</v>
      </c>
      <c r="D88" s="72" t="s">
        <v>24</v>
      </c>
      <c r="E88" s="75" t="s">
        <v>101</v>
      </c>
      <c r="F88" s="77" t="s">
        <v>132</v>
      </c>
      <c r="G88" s="142">
        <v>41699</v>
      </c>
      <c r="H88" s="78" t="s">
        <v>6</v>
      </c>
    </row>
    <row r="89" spans="1:8" s="22" customFormat="1" hidden="1" x14ac:dyDescent="0.2">
      <c r="A89" s="117"/>
      <c r="B89" s="24" t="s">
        <v>188</v>
      </c>
      <c r="C89" s="17"/>
      <c r="D89" s="16" t="s">
        <v>186</v>
      </c>
      <c r="E89" s="21" t="s">
        <v>189</v>
      </c>
      <c r="F89" s="54" t="s">
        <v>33</v>
      </c>
      <c r="G89" s="149"/>
      <c r="H89" s="19" t="s">
        <v>6</v>
      </c>
    </row>
    <row r="90" spans="1:8" s="22" customFormat="1" hidden="1" x14ac:dyDescent="0.2">
      <c r="A90" s="117"/>
      <c r="B90" s="24" t="s">
        <v>280</v>
      </c>
      <c r="C90" s="17"/>
      <c r="D90" s="16" t="s">
        <v>46</v>
      </c>
      <c r="E90" s="21" t="s">
        <v>47</v>
      </c>
      <c r="F90" s="54" t="s">
        <v>33</v>
      </c>
      <c r="G90" s="149"/>
      <c r="H90" s="19" t="s">
        <v>6</v>
      </c>
    </row>
    <row r="91" spans="1:8" s="22" customFormat="1" hidden="1" x14ac:dyDescent="0.2">
      <c r="A91" s="117"/>
      <c r="B91" s="24" t="s">
        <v>277</v>
      </c>
      <c r="C91" s="17" t="s">
        <v>279</v>
      </c>
      <c r="D91" s="16" t="s">
        <v>43</v>
      </c>
      <c r="E91" s="21" t="s">
        <v>278</v>
      </c>
      <c r="F91" s="54" t="s">
        <v>33</v>
      </c>
      <c r="G91" s="149"/>
      <c r="H91" s="19" t="s">
        <v>6</v>
      </c>
    </row>
    <row r="92" spans="1:8" s="22" customFormat="1" x14ac:dyDescent="0.2">
      <c r="A92" s="117"/>
      <c r="B92" s="119" t="s">
        <v>424</v>
      </c>
      <c r="C92" s="156"/>
      <c r="D92" s="120" t="s">
        <v>56</v>
      </c>
      <c r="E92" s="121"/>
      <c r="F92" s="122" t="s">
        <v>132</v>
      </c>
      <c r="G92" s="192"/>
      <c r="H92" s="123"/>
    </row>
    <row r="93" spans="1:8" s="22" customFormat="1" x14ac:dyDescent="0.2">
      <c r="A93" s="8"/>
      <c r="B93" s="23" t="s">
        <v>113</v>
      </c>
      <c r="C93" s="23"/>
      <c r="D93" s="125" t="s">
        <v>8</v>
      </c>
      <c r="E93" s="125" t="s">
        <v>8</v>
      </c>
      <c r="F93" s="125" t="s">
        <v>8</v>
      </c>
      <c r="G93" s="125" t="s">
        <v>8</v>
      </c>
      <c r="H93" s="125" t="s">
        <v>8</v>
      </c>
    </row>
    <row r="94" spans="1:8" s="22" customFormat="1" x14ac:dyDescent="0.2">
      <c r="A94" s="8"/>
      <c r="B94" s="73" t="s">
        <v>296</v>
      </c>
      <c r="C94" s="24" t="s">
        <v>138</v>
      </c>
      <c r="D94" s="72" t="s">
        <v>43</v>
      </c>
      <c r="E94" s="75"/>
      <c r="F94" s="77" t="s">
        <v>33</v>
      </c>
      <c r="G94" s="146"/>
      <c r="H94" s="146"/>
    </row>
    <row r="95" spans="1:8" s="79" customFormat="1" x14ac:dyDescent="0.2">
      <c r="A95" s="8"/>
      <c r="B95" s="73" t="s">
        <v>297</v>
      </c>
      <c r="C95" s="73" t="s">
        <v>64</v>
      </c>
      <c r="D95" s="72" t="s">
        <v>43</v>
      </c>
      <c r="E95" s="75"/>
      <c r="F95" s="77" t="s">
        <v>33</v>
      </c>
      <c r="G95" s="143"/>
      <c r="H95" s="78"/>
    </row>
    <row r="96" spans="1:8" s="22" customFormat="1" x14ac:dyDescent="0.2">
      <c r="A96" s="8"/>
      <c r="B96" s="73" t="s">
        <v>156</v>
      </c>
      <c r="C96" s="17"/>
      <c r="D96" s="72" t="s">
        <v>39</v>
      </c>
      <c r="E96" s="75"/>
      <c r="F96" s="77" t="s">
        <v>33</v>
      </c>
      <c r="G96" s="143"/>
      <c r="H96" s="19"/>
    </row>
    <row r="97" spans="1:8" s="22" customFormat="1" hidden="1" x14ac:dyDescent="0.2">
      <c r="A97" s="8"/>
      <c r="B97" s="63" t="s">
        <v>88</v>
      </c>
      <c r="C97" s="66" t="s">
        <v>89</v>
      </c>
      <c r="D97" s="67" t="s">
        <v>43</v>
      </c>
      <c r="E97" s="68"/>
      <c r="F97" s="18" t="s">
        <v>33</v>
      </c>
      <c r="G97" s="69">
        <v>41409</v>
      </c>
      <c r="H97" s="70" t="s">
        <v>6</v>
      </c>
    </row>
    <row r="98" spans="1:8" s="79" customFormat="1" hidden="1" x14ac:dyDescent="0.2">
      <c r="A98" s="8"/>
      <c r="B98" s="73" t="s">
        <v>117</v>
      </c>
      <c r="C98" s="74" t="s">
        <v>98</v>
      </c>
      <c r="D98" s="72" t="s">
        <v>43</v>
      </c>
      <c r="E98" s="75" t="s">
        <v>99</v>
      </c>
      <c r="F98" s="76" t="s">
        <v>33</v>
      </c>
      <c r="G98" s="77"/>
      <c r="H98" s="78" t="s">
        <v>6</v>
      </c>
    </row>
    <row r="99" spans="1:8" s="79" customFormat="1" x14ac:dyDescent="0.2">
      <c r="A99" s="8"/>
      <c r="B99" s="73" t="s">
        <v>308</v>
      </c>
      <c r="C99" s="74" t="s">
        <v>138</v>
      </c>
      <c r="D99" s="72" t="s">
        <v>23</v>
      </c>
      <c r="E99" s="75" t="s">
        <v>309</v>
      </c>
      <c r="F99" s="76" t="s">
        <v>33</v>
      </c>
      <c r="G99" s="77"/>
      <c r="H99" s="78"/>
    </row>
    <row r="100" spans="1:8" s="22" customFormat="1" x14ac:dyDescent="0.2">
      <c r="A100" s="8"/>
      <c r="B100" s="23" t="s">
        <v>104</v>
      </c>
      <c r="C100" s="23"/>
      <c r="D100" s="125" t="s">
        <v>8</v>
      </c>
      <c r="E100" s="125" t="s">
        <v>8</v>
      </c>
      <c r="F100" s="125" t="s">
        <v>8</v>
      </c>
      <c r="G100" s="146" t="s">
        <v>8</v>
      </c>
      <c r="H100" s="125" t="s">
        <v>8</v>
      </c>
    </row>
    <row r="101" spans="1:8" s="22" customFormat="1" ht="15.75" hidden="1" x14ac:dyDescent="0.2">
      <c r="A101" s="25"/>
      <c r="B101" s="134" t="s">
        <v>165</v>
      </c>
      <c r="C101" s="17" t="s">
        <v>291</v>
      </c>
      <c r="D101" s="16"/>
      <c r="E101" s="21" t="s">
        <v>32</v>
      </c>
      <c r="F101" s="18" t="s">
        <v>33</v>
      </c>
      <c r="G101" s="144"/>
      <c r="H101" s="19" t="s">
        <v>6</v>
      </c>
    </row>
    <row r="102" spans="1:8" s="22" customFormat="1" ht="15.75" hidden="1" x14ac:dyDescent="0.2">
      <c r="A102" s="25"/>
      <c r="B102" s="134" t="s">
        <v>166</v>
      </c>
      <c r="C102" s="17"/>
      <c r="D102" s="16"/>
      <c r="E102" s="21" t="s">
        <v>32</v>
      </c>
      <c r="F102" s="18" t="s">
        <v>33</v>
      </c>
      <c r="G102" s="144"/>
      <c r="H102" s="19" t="s">
        <v>6</v>
      </c>
    </row>
    <row r="103" spans="1:8" s="22" customFormat="1" ht="15.75" hidden="1" x14ac:dyDescent="0.2">
      <c r="A103" s="25"/>
      <c r="B103" s="134" t="s">
        <v>167</v>
      </c>
      <c r="C103" s="17"/>
      <c r="D103" s="16"/>
      <c r="E103" s="21" t="s">
        <v>32</v>
      </c>
      <c r="F103" s="18" t="s">
        <v>33</v>
      </c>
      <c r="G103" s="144"/>
      <c r="H103" s="19" t="s">
        <v>6</v>
      </c>
    </row>
    <row r="104" spans="1:8" s="22" customFormat="1" ht="15.75" x14ac:dyDescent="0.2">
      <c r="A104" s="25"/>
      <c r="B104" s="134" t="s">
        <v>298</v>
      </c>
      <c r="C104" s="17"/>
      <c r="D104" s="16"/>
      <c r="E104" s="21"/>
      <c r="F104" s="18"/>
      <c r="G104" s="144"/>
      <c r="H104" s="19"/>
    </row>
    <row r="106" spans="1:8" s="79" customFormat="1" hidden="1" x14ac:dyDescent="0.2">
      <c r="A106" s="130"/>
      <c r="B106" s="73" t="s">
        <v>190</v>
      </c>
      <c r="C106" s="74" t="s">
        <v>191</v>
      </c>
      <c r="D106" s="72"/>
      <c r="E106" s="75"/>
      <c r="F106" s="77"/>
      <c r="G106" s="131"/>
      <c r="H106" s="78" t="s">
        <v>6</v>
      </c>
    </row>
    <row r="107" spans="1:8" s="22" customFormat="1" ht="8.25" customHeight="1" x14ac:dyDescent="0.2">
      <c r="A107" s="8"/>
      <c r="B107" s="24"/>
      <c r="C107" s="17"/>
      <c r="D107" s="16"/>
      <c r="E107" s="21"/>
      <c r="F107" s="18"/>
      <c r="G107" s="144"/>
      <c r="H107" s="19"/>
    </row>
    <row r="108" spans="1:8" s="22" customFormat="1" ht="20.25" x14ac:dyDescent="0.2">
      <c r="A108" s="25"/>
      <c r="B108" s="23" t="s">
        <v>128</v>
      </c>
      <c r="C108" s="23"/>
      <c r="D108" s="125" t="s">
        <v>8</v>
      </c>
      <c r="E108" s="125" t="s">
        <v>8</v>
      </c>
      <c r="F108" s="125" t="s">
        <v>8</v>
      </c>
      <c r="G108" s="146" t="s">
        <v>8</v>
      </c>
      <c r="H108" s="125" t="s">
        <v>8</v>
      </c>
    </row>
    <row r="109" spans="1:8" s="22" customFormat="1" ht="15.75" x14ac:dyDescent="0.2">
      <c r="A109" s="25"/>
      <c r="B109" s="51"/>
      <c r="C109" s="108"/>
      <c r="D109" s="25"/>
      <c r="E109" s="109"/>
      <c r="F109" s="110"/>
      <c r="G109" s="96"/>
      <c r="H109" s="28"/>
    </row>
    <row r="110" spans="1:8" s="20" customFormat="1" ht="15.75" x14ac:dyDescent="0.2">
      <c r="A110" s="25"/>
      <c r="B110" s="51"/>
      <c r="C110" s="26"/>
      <c r="D110" s="25"/>
      <c r="E110" s="25"/>
      <c r="F110" s="25"/>
      <c r="G110" s="27"/>
      <c r="H110" s="28"/>
    </row>
    <row r="111" spans="1:8" s="20" customFormat="1" ht="21" x14ac:dyDescent="0.35">
      <c r="A111" s="25"/>
      <c r="B111" s="62" t="s">
        <v>133</v>
      </c>
      <c r="C111" s="97" t="s">
        <v>10</v>
      </c>
      <c r="D111" s="25"/>
      <c r="E111" s="25"/>
      <c r="F111" s="25"/>
      <c r="G111" s="27"/>
      <c r="H111" s="28"/>
    </row>
    <row r="112" spans="1:8" s="20" customFormat="1" ht="15" x14ac:dyDescent="0.2">
      <c r="A112" s="83" t="s">
        <v>43</v>
      </c>
      <c r="B112" s="24" t="s">
        <v>320</v>
      </c>
      <c r="C112" s="30" t="s">
        <v>12</v>
      </c>
      <c r="D112" s="25"/>
      <c r="E112" s="25"/>
      <c r="F112" s="25"/>
      <c r="H112" s="28"/>
    </row>
    <row r="113" spans="1:8" s="20" customFormat="1" ht="15" x14ac:dyDescent="0.2">
      <c r="A113" s="82" t="s">
        <v>47</v>
      </c>
      <c r="B113" s="24"/>
      <c r="C113" s="98" t="s">
        <v>11</v>
      </c>
      <c r="D113" s="25"/>
      <c r="E113" s="25"/>
      <c r="F113" s="25"/>
      <c r="H113" s="28"/>
    </row>
    <row r="114" spans="1:8" s="20" customFormat="1" ht="15" x14ac:dyDescent="0.2">
      <c r="A114" s="82" t="s">
        <v>186</v>
      </c>
      <c r="B114" s="24" t="s">
        <v>326</v>
      </c>
      <c r="C114" s="98" t="s">
        <v>187</v>
      </c>
      <c r="D114" s="25"/>
      <c r="E114" s="25"/>
      <c r="F114" s="25"/>
      <c r="H114" s="28"/>
    </row>
    <row r="115" spans="1:8" s="20" customFormat="1" ht="15" x14ac:dyDescent="0.2">
      <c r="A115" s="82" t="s">
        <v>56</v>
      </c>
      <c r="B115" s="24" t="s">
        <v>327</v>
      </c>
      <c r="C115" s="30" t="s">
        <v>16</v>
      </c>
      <c r="D115" s="25"/>
      <c r="E115" s="25"/>
      <c r="F115" s="25"/>
      <c r="H115" s="28"/>
    </row>
    <row r="116" spans="1:8" s="128" customFormat="1" ht="15" x14ac:dyDescent="0.2">
      <c r="A116" s="126" t="s">
        <v>46</v>
      </c>
      <c r="B116" s="24" t="s">
        <v>319</v>
      </c>
      <c r="C116" s="95" t="s">
        <v>14</v>
      </c>
      <c r="D116" s="127"/>
      <c r="E116" s="127"/>
      <c r="F116" s="127"/>
      <c r="H116" s="129"/>
    </row>
    <row r="117" spans="1:8" s="20" customFormat="1" ht="15" x14ac:dyDescent="0.2">
      <c r="A117" s="82" t="s">
        <v>122</v>
      </c>
      <c r="B117" s="24"/>
      <c r="C117" s="30" t="s">
        <v>123</v>
      </c>
      <c r="D117" s="25"/>
      <c r="E117" s="25"/>
      <c r="F117" s="25"/>
      <c r="H117" s="28"/>
    </row>
    <row r="118" spans="1:8" s="20" customFormat="1" ht="15" x14ac:dyDescent="0.2">
      <c r="A118" s="83" t="s">
        <v>24</v>
      </c>
      <c r="B118" s="24" t="s">
        <v>325</v>
      </c>
      <c r="C118" s="30" t="s">
        <v>18</v>
      </c>
      <c r="D118" s="25"/>
      <c r="E118" s="25"/>
      <c r="F118" s="25"/>
      <c r="H118" s="28"/>
    </row>
    <row r="119" spans="1:8" s="20" customFormat="1" x14ac:dyDescent="0.2">
      <c r="A119" s="25"/>
      <c r="B119" s="59"/>
      <c r="D119" s="25"/>
      <c r="E119" s="25"/>
      <c r="F119" s="25"/>
      <c r="G119" s="27"/>
      <c r="H119" s="28"/>
    </row>
    <row r="120" spans="1:8" s="103" customFormat="1" ht="18" x14ac:dyDescent="0.25">
      <c r="A120" s="100"/>
      <c r="B120" s="101" t="s">
        <v>105</v>
      </c>
      <c r="C120" s="101" t="s">
        <v>106</v>
      </c>
      <c r="D120" s="102"/>
      <c r="F120" s="100"/>
      <c r="G120" s="104"/>
      <c r="H120" s="105"/>
    </row>
    <row r="121" spans="1:8" s="20" customFormat="1" ht="15.75" x14ac:dyDescent="0.2">
      <c r="A121" s="25"/>
      <c r="B121" s="58" t="s">
        <v>41</v>
      </c>
      <c r="C121" s="111" t="s">
        <v>19</v>
      </c>
      <c r="D121" s="99"/>
      <c r="F121" s="25"/>
      <c r="G121" s="27"/>
      <c r="H121" s="28"/>
    </row>
    <row r="122" spans="1:8" s="20" customFormat="1" ht="15.75" x14ac:dyDescent="0.2">
      <c r="A122" s="25"/>
      <c r="B122" s="36" t="s">
        <v>13</v>
      </c>
      <c r="C122" s="112" t="s">
        <v>20</v>
      </c>
      <c r="D122" s="99"/>
      <c r="F122" s="25"/>
      <c r="G122" s="27"/>
      <c r="H122" s="28"/>
    </row>
    <row r="123" spans="1:8" s="20" customFormat="1" ht="15.75" x14ac:dyDescent="0.2">
      <c r="A123" s="25"/>
      <c r="B123" s="37" t="s">
        <v>15</v>
      </c>
      <c r="C123" s="113" t="s">
        <v>21</v>
      </c>
      <c r="F123" s="25"/>
      <c r="G123" s="27"/>
      <c r="H123" s="28"/>
    </row>
    <row r="124" spans="1:8" s="20" customFormat="1" ht="15.75" x14ac:dyDescent="0.2">
      <c r="A124" s="25"/>
      <c r="B124" s="38" t="s">
        <v>17</v>
      </c>
      <c r="C124" s="26"/>
      <c r="E124" s="25"/>
      <c r="F124" s="25"/>
      <c r="G124" s="27"/>
      <c r="H124" s="28"/>
    </row>
    <row r="125" spans="1:8" s="20" customFormat="1" ht="15.75" x14ac:dyDescent="0.2">
      <c r="A125" s="25"/>
      <c r="B125" s="51"/>
      <c r="C125" s="26"/>
      <c r="D125" s="25"/>
      <c r="E125" s="25"/>
      <c r="F125" s="25"/>
      <c r="G125" s="27"/>
      <c r="H125" s="28"/>
    </row>
    <row r="126" spans="1:8" s="20" customFormat="1" ht="15.75" x14ac:dyDescent="0.2">
      <c r="A126" s="25"/>
      <c r="B126" s="51"/>
      <c r="C126" s="26"/>
      <c r="D126" s="25"/>
      <c r="E126" s="25"/>
      <c r="F126" s="25"/>
      <c r="G126" s="27"/>
      <c r="H126" s="28"/>
    </row>
    <row r="127" spans="1:8" s="20" customFormat="1" ht="15.75" x14ac:dyDescent="0.2">
      <c r="A127" s="25"/>
      <c r="B127" s="51"/>
      <c r="C127" s="26"/>
      <c r="D127" s="25"/>
      <c r="E127" s="25"/>
      <c r="F127" s="25"/>
      <c r="G127" s="27"/>
      <c r="H127" s="28"/>
    </row>
    <row r="128" spans="1:8" s="34" customFormat="1" ht="15.75" x14ac:dyDescent="0.2">
      <c r="B128" s="52"/>
      <c r="D128" s="31"/>
      <c r="E128" s="31"/>
      <c r="F128" s="31"/>
      <c r="G128" s="32"/>
      <c r="H128" s="33"/>
    </row>
    <row r="129" spans="1:8" s="34" customFormat="1" ht="15.75" x14ac:dyDescent="0.2">
      <c r="D129" s="31"/>
      <c r="E129" s="31"/>
      <c r="F129" s="31"/>
      <c r="G129" s="32"/>
      <c r="H129" s="33"/>
    </row>
    <row r="130" spans="1:8" s="34" customFormat="1" ht="15.75" x14ac:dyDescent="0.2">
      <c r="B130" s="52"/>
      <c r="D130" s="31"/>
      <c r="E130" s="31"/>
      <c r="F130" s="31"/>
      <c r="G130" s="32"/>
      <c r="H130" s="33"/>
    </row>
    <row r="131" spans="1:8" s="34" customFormat="1" ht="15.75" x14ac:dyDescent="0.2">
      <c r="B131" s="52"/>
      <c r="D131" s="31"/>
      <c r="E131" s="31"/>
      <c r="F131" s="31"/>
      <c r="G131" s="32"/>
      <c r="H131" s="33"/>
    </row>
    <row r="132" spans="1:8" s="34" customFormat="1" ht="15.75" x14ac:dyDescent="0.2">
      <c r="B132" s="52"/>
      <c r="D132" s="31"/>
      <c r="E132" s="31"/>
      <c r="F132" s="31"/>
      <c r="G132" s="32"/>
      <c r="H132" s="33"/>
    </row>
    <row r="133" spans="1:8" s="34" customFormat="1" ht="15.75" x14ac:dyDescent="0.2">
      <c r="B133" s="52"/>
      <c r="D133" s="31"/>
      <c r="E133" s="31"/>
      <c r="F133" s="31"/>
      <c r="G133" s="32"/>
      <c r="H133" s="33"/>
    </row>
    <row r="134" spans="1:8" s="34" customFormat="1" ht="15.75" x14ac:dyDescent="0.2">
      <c r="B134" s="52"/>
      <c r="C134" s="30"/>
      <c r="D134" s="31"/>
      <c r="E134" s="31"/>
      <c r="F134" s="31"/>
      <c r="G134" s="32"/>
      <c r="H134" s="33"/>
    </row>
    <row r="135" spans="1:8" s="34" customFormat="1" ht="15.75" x14ac:dyDescent="0.2">
      <c r="B135" s="52"/>
      <c r="C135" s="30"/>
      <c r="D135" s="31"/>
      <c r="E135" s="31"/>
      <c r="F135" s="31"/>
      <c r="G135" s="32"/>
      <c r="H135" s="33"/>
    </row>
    <row r="136" spans="1:8" s="34" customFormat="1" ht="15.75" x14ac:dyDescent="0.2">
      <c r="B136" s="52"/>
      <c r="C136" s="30"/>
      <c r="D136" s="31"/>
      <c r="E136" s="31"/>
      <c r="F136" s="31"/>
      <c r="G136" s="32"/>
      <c r="H136" s="33"/>
    </row>
    <row r="137" spans="1:8" s="34" customFormat="1" ht="15.75" x14ac:dyDescent="0.2">
      <c r="B137" s="52"/>
      <c r="C137" s="30"/>
      <c r="D137" s="31"/>
      <c r="E137" s="31"/>
      <c r="F137" s="31"/>
      <c r="G137" s="32"/>
      <c r="H137" s="33"/>
    </row>
    <row r="138" spans="1:8" s="34" customFormat="1" ht="15.75" x14ac:dyDescent="0.2">
      <c r="A138" s="29"/>
      <c r="B138" s="52"/>
      <c r="C138" s="30"/>
      <c r="D138" s="31"/>
      <c r="E138" s="31"/>
      <c r="F138" s="31"/>
      <c r="G138" s="32"/>
      <c r="H138" s="33"/>
    </row>
    <row r="139" spans="1:8" s="34" customFormat="1" ht="15.75" x14ac:dyDescent="0.2">
      <c r="B139" s="52"/>
      <c r="D139" s="39"/>
      <c r="E139" s="31"/>
      <c r="F139" s="31"/>
      <c r="G139" s="32"/>
      <c r="H139" s="33"/>
    </row>
    <row r="140" spans="1:8" s="34" customFormat="1" ht="15.75" x14ac:dyDescent="0.2">
      <c r="A140" s="29"/>
      <c r="B140" s="52"/>
      <c r="C140" s="30"/>
      <c r="D140" s="31"/>
      <c r="E140" s="31"/>
      <c r="F140" s="31"/>
      <c r="G140" s="32"/>
      <c r="H140" s="33"/>
    </row>
    <row r="141" spans="1:8" s="34" customFormat="1" ht="15.75" x14ac:dyDescent="0.2">
      <c r="A141" s="29"/>
      <c r="B141" s="52"/>
      <c r="C141" s="30"/>
      <c r="D141" s="31"/>
      <c r="E141" s="31"/>
      <c r="F141" s="31"/>
      <c r="G141" s="32"/>
      <c r="H141" s="33"/>
    </row>
    <row r="142" spans="1:8" s="34" customFormat="1" ht="15.75" x14ac:dyDescent="0.2">
      <c r="A142" s="29"/>
      <c r="B142" s="52"/>
      <c r="C142" s="30"/>
      <c r="D142" s="31"/>
      <c r="E142" s="31"/>
      <c r="F142" s="31"/>
      <c r="G142" s="32"/>
      <c r="H142" s="33"/>
    </row>
    <row r="143" spans="1:8" s="34" customFormat="1" ht="15.75" x14ac:dyDescent="0.2">
      <c r="A143" s="29"/>
      <c r="B143" s="52"/>
      <c r="C143" s="30"/>
      <c r="D143" s="31"/>
      <c r="E143" s="31"/>
      <c r="F143" s="31"/>
      <c r="G143" s="32"/>
      <c r="H143" s="33"/>
    </row>
    <row r="144" spans="1:8" s="34" customFormat="1" ht="15.75" x14ac:dyDescent="0.2">
      <c r="A144" s="29"/>
      <c r="B144" s="52"/>
      <c r="C144" s="30"/>
      <c r="D144" s="31"/>
      <c r="E144" s="31"/>
      <c r="F144" s="31"/>
      <c r="G144" s="32"/>
      <c r="H144" s="33"/>
    </row>
    <row r="145" spans="1:8" s="34" customFormat="1" ht="15.75" x14ac:dyDescent="0.2">
      <c r="A145" s="29"/>
      <c r="B145" s="52"/>
      <c r="C145" s="30"/>
      <c r="D145" s="31"/>
      <c r="E145" s="31"/>
      <c r="F145" s="31"/>
      <c r="G145" s="32"/>
      <c r="H145" s="33"/>
    </row>
    <row r="146" spans="1:8" s="34" customFormat="1" ht="15.75" x14ac:dyDescent="0.2">
      <c r="A146" s="29"/>
      <c r="B146" s="52"/>
      <c r="C146" s="30"/>
      <c r="D146" s="31"/>
      <c r="E146" s="31"/>
      <c r="F146" s="31"/>
      <c r="G146" s="32"/>
      <c r="H146" s="33"/>
    </row>
    <row r="147" spans="1:8" s="34" customFormat="1" ht="15.75" x14ac:dyDescent="0.2">
      <c r="A147" s="29"/>
      <c r="B147" s="52"/>
      <c r="C147" s="30"/>
      <c r="D147" s="31"/>
      <c r="E147" s="31"/>
      <c r="F147" s="31"/>
      <c r="G147" s="32"/>
      <c r="H147" s="33"/>
    </row>
    <row r="148" spans="1:8" s="34" customFormat="1" ht="15.75" x14ac:dyDescent="0.2">
      <c r="A148" s="29"/>
      <c r="B148" s="52"/>
      <c r="C148" s="30"/>
      <c r="D148" s="31"/>
      <c r="E148" s="31"/>
      <c r="F148" s="31"/>
      <c r="G148" s="32"/>
      <c r="H148" s="33"/>
    </row>
    <row r="149" spans="1:8" s="34" customFormat="1" ht="15.75" x14ac:dyDescent="0.2">
      <c r="A149" s="29"/>
      <c r="B149" s="52"/>
      <c r="C149" s="30"/>
      <c r="D149" s="31"/>
      <c r="E149" s="31"/>
      <c r="F149" s="31"/>
      <c r="G149" s="32"/>
      <c r="H149" s="33"/>
    </row>
    <row r="150" spans="1:8" s="34" customFormat="1" ht="15.75" x14ac:dyDescent="0.2">
      <c r="A150" s="29"/>
      <c r="B150" s="52"/>
      <c r="C150" s="30"/>
      <c r="D150" s="31"/>
      <c r="E150" s="31"/>
      <c r="F150" s="31"/>
      <c r="G150" s="32"/>
      <c r="H150" s="33"/>
    </row>
    <row r="151" spans="1:8" s="34" customFormat="1" ht="15.75" x14ac:dyDescent="0.2">
      <c r="A151" s="29"/>
      <c r="B151" s="52"/>
      <c r="C151" s="30"/>
      <c r="D151" s="31"/>
      <c r="E151" s="31"/>
      <c r="F151" s="31"/>
      <c r="G151" s="32"/>
      <c r="H151" s="33"/>
    </row>
    <row r="152" spans="1:8" s="34" customFormat="1" ht="15.75" x14ac:dyDescent="0.2">
      <c r="A152" s="29"/>
      <c r="B152" s="52"/>
      <c r="C152" s="30"/>
      <c r="D152" s="31"/>
      <c r="E152" s="31"/>
      <c r="F152" s="31"/>
      <c r="G152" s="32"/>
      <c r="H152" s="33"/>
    </row>
    <row r="153" spans="1:8" s="34" customFormat="1" ht="15.75" x14ac:dyDescent="0.2">
      <c r="A153" s="29"/>
      <c r="B153" s="52"/>
      <c r="C153" s="30"/>
      <c r="D153" s="31"/>
      <c r="E153" s="31"/>
      <c r="F153" s="31"/>
      <c r="G153" s="32"/>
      <c r="H153" s="33"/>
    </row>
    <row r="154" spans="1:8" s="34" customFormat="1" ht="15.75" x14ac:dyDescent="0.2">
      <c r="A154" s="29"/>
      <c r="B154" s="52"/>
      <c r="C154" s="30"/>
      <c r="D154" s="31"/>
      <c r="E154" s="31"/>
      <c r="F154" s="31"/>
      <c r="G154" s="32"/>
      <c r="H154" s="33"/>
    </row>
    <row r="155" spans="1:8" s="34" customFormat="1" ht="15.75" x14ac:dyDescent="0.2">
      <c r="A155" s="29"/>
      <c r="B155" s="52"/>
      <c r="C155" s="30"/>
      <c r="D155" s="31"/>
      <c r="E155" s="31"/>
      <c r="F155" s="31"/>
      <c r="G155" s="32"/>
      <c r="H155" s="33"/>
    </row>
    <row r="156" spans="1:8" s="34" customFormat="1" ht="15.75" x14ac:dyDescent="0.2">
      <c r="A156" s="29"/>
      <c r="B156" s="52"/>
      <c r="C156" s="30"/>
      <c r="D156" s="31"/>
      <c r="E156" s="31"/>
      <c r="F156" s="31"/>
      <c r="G156" s="32"/>
      <c r="H156" s="33"/>
    </row>
    <row r="157" spans="1:8" s="34" customFormat="1" ht="15.75" x14ac:dyDescent="0.2">
      <c r="A157" s="29"/>
      <c r="B157" s="52"/>
      <c r="C157" s="30"/>
      <c r="D157" s="31"/>
      <c r="E157" s="31"/>
      <c r="F157" s="31"/>
      <c r="G157" s="32"/>
      <c r="H157" s="33"/>
    </row>
    <row r="158" spans="1:8" s="34" customFormat="1" ht="15.75" x14ac:dyDescent="0.2">
      <c r="A158" s="29"/>
      <c r="B158" s="52"/>
      <c r="C158" s="30"/>
      <c r="D158" s="31"/>
      <c r="E158" s="31"/>
      <c r="F158" s="31"/>
      <c r="G158" s="32"/>
      <c r="H158" s="33"/>
    </row>
    <row r="159" spans="1:8" s="34" customFormat="1" ht="15.75" x14ac:dyDescent="0.2">
      <c r="A159" s="29"/>
      <c r="B159" s="52"/>
      <c r="C159" s="30"/>
      <c r="D159" s="31"/>
      <c r="E159" s="31"/>
      <c r="F159" s="31"/>
      <c r="G159" s="32"/>
      <c r="H159" s="33"/>
    </row>
    <row r="160" spans="1:8" s="34" customFormat="1" ht="15.75" x14ac:dyDescent="0.2">
      <c r="A160" s="29"/>
      <c r="B160" s="52"/>
      <c r="C160" s="30"/>
      <c r="D160" s="31"/>
      <c r="E160" s="31"/>
      <c r="F160" s="31"/>
      <c r="G160" s="32"/>
      <c r="H160" s="33"/>
    </row>
    <row r="161" spans="1:8" s="34" customFormat="1" ht="15.75" x14ac:dyDescent="0.2">
      <c r="A161" s="29"/>
      <c r="B161" s="52"/>
      <c r="C161" s="30"/>
      <c r="D161" s="31"/>
      <c r="E161" s="31"/>
      <c r="F161" s="31"/>
      <c r="G161" s="32"/>
      <c r="H161" s="33"/>
    </row>
    <row r="162" spans="1:8" s="34" customFormat="1" ht="15.75" x14ac:dyDescent="0.2">
      <c r="A162" s="29"/>
      <c r="B162" s="52"/>
      <c r="C162" s="30"/>
      <c r="D162" s="31"/>
      <c r="E162" s="31"/>
      <c r="F162" s="31"/>
      <c r="G162" s="32"/>
      <c r="H162" s="33"/>
    </row>
    <row r="163" spans="1:8" s="34" customFormat="1" ht="15.75" x14ac:dyDescent="0.2">
      <c r="A163" s="29"/>
      <c r="B163" s="52"/>
      <c r="C163" s="30"/>
      <c r="D163" s="31"/>
      <c r="E163" s="31"/>
      <c r="F163" s="31"/>
      <c r="G163" s="32"/>
      <c r="H163" s="33"/>
    </row>
    <row r="164" spans="1:8" s="34" customFormat="1" ht="15.75" x14ac:dyDescent="0.2">
      <c r="A164" s="29"/>
      <c r="B164" s="52"/>
      <c r="C164" s="30"/>
      <c r="D164" s="31"/>
      <c r="E164" s="31"/>
      <c r="F164" s="31"/>
      <c r="G164" s="32"/>
      <c r="H164" s="33"/>
    </row>
    <row r="165" spans="1:8" s="34" customFormat="1" ht="15.75" x14ac:dyDescent="0.2">
      <c r="A165" s="29"/>
      <c r="B165" s="52"/>
      <c r="C165" s="30"/>
      <c r="D165" s="31"/>
      <c r="E165" s="31"/>
      <c r="F165" s="31"/>
      <c r="G165" s="32"/>
      <c r="H165" s="33"/>
    </row>
    <row r="166" spans="1:8" s="34" customFormat="1" ht="15.75" x14ac:dyDescent="0.2">
      <c r="A166" s="29"/>
      <c r="B166" s="52"/>
      <c r="C166" s="30"/>
      <c r="D166" s="31"/>
      <c r="E166" s="31"/>
      <c r="F166" s="31"/>
      <c r="G166" s="32"/>
      <c r="H166" s="33"/>
    </row>
    <row r="167" spans="1:8" s="34" customFormat="1" ht="15.75" x14ac:dyDescent="0.2">
      <c r="A167" s="29"/>
      <c r="B167" s="52"/>
      <c r="C167" s="30"/>
      <c r="D167" s="31"/>
      <c r="E167" s="31"/>
      <c r="F167" s="31"/>
      <c r="G167" s="32"/>
      <c r="H167" s="33"/>
    </row>
    <row r="168" spans="1:8" s="34" customFormat="1" ht="15.75" x14ac:dyDescent="0.2">
      <c r="A168" s="29"/>
      <c r="B168" s="52"/>
      <c r="C168" s="30"/>
      <c r="D168" s="31"/>
      <c r="E168" s="31"/>
      <c r="F168" s="31"/>
      <c r="G168" s="32"/>
      <c r="H168" s="33"/>
    </row>
    <row r="169" spans="1:8" s="34" customFormat="1" ht="15.75" x14ac:dyDescent="0.2">
      <c r="A169" s="29"/>
      <c r="B169" s="52"/>
      <c r="C169" s="30"/>
      <c r="D169" s="31"/>
      <c r="E169" s="31"/>
      <c r="F169" s="31"/>
      <c r="G169" s="32"/>
      <c r="H169" s="33"/>
    </row>
    <row r="170" spans="1:8" s="34" customFormat="1" ht="15.75" x14ac:dyDescent="0.2">
      <c r="A170" s="29"/>
      <c r="B170" s="52"/>
      <c r="C170" s="30"/>
      <c r="D170" s="31"/>
      <c r="E170" s="31"/>
      <c r="F170" s="31"/>
      <c r="G170" s="32"/>
      <c r="H170" s="33"/>
    </row>
    <row r="171" spans="1:8" s="34" customFormat="1" ht="15.75" x14ac:dyDescent="0.2">
      <c r="A171" s="29"/>
      <c r="B171" s="52"/>
      <c r="C171" s="30"/>
      <c r="D171" s="31"/>
      <c r="E171" s="31"/>
      <c r="F171" s="31"/>
      <c r="G171" s="32"/>
      <c r="H171" s="33"/>
    </row>
    <row r="172" spans="1:8" s="34" customFormat="1" ht="15.75" x14ac:dyDescent="0.2">
      <c r="A172" s="29"/>
      <c r="B172" s="52"/>
      <c r="C172" s="30"/>
      <c r="D172" s="31"/>
      <c r="E172" s="31"/>
      <c r="F172" s="31"/>
      <c r="G172" s="32"/>
      <c r="H172" s="33"/>
    </row>
    <row r="173" spans="1:8" s="34" customFormat="1" ht="15.75" x14ac:dyDescent="0.2">
      <c r="A173" s="29"/>
      <c r="B173" s="52"/>
      <c r="C173" s="30"/>
      <c r="D173" s="31"/>
      <c r="E173" s="31"/>
      <c r="F173" s="31"/>
      <c r="G173" s="32"/>
      <c r="H173" s="33"/>
    </row>
    <row r="174" spans="1:8" s="34" customFormat="1" ht="15.75" x14ac:dyDescent="0.2">
      <c r="A174" s="29"/>
      <c r="B174" s="52"/>
      <c r="C174" s="30"/>
      <c r="D174" s="31"/>
      <c r="E174" s="31"/>
      <c r="F174" s="31"/>
      <c r="G174" s="32"/>
      <c r="H174" s="33"/>
    </row>
    <row r="175" spans="1:8" s="34" customFormat="1" ht="15.75" x14ac:dyDescent="0.2">
      <c r="A175" s="29"/>
      <c r="B175" s="52"/>
      <c r="C175" s="30"/>
      <c r="D175" s="31"/>
      <c r="E175" s="31"/>
      <c r="F175" s="31"/>
      <c r="G175" s="32"/>
      <c r="H175" s="33"/>
    </row>
    <row r="176" spans="1:8" s="34" customFormat="1" ht="15.75" x14ac:dyDescent="0.2">
      <c r="A176" s="29"/>
      <c r="B176" s="52"/>
      <c r="C176" s="30"/>
      <c r="D176" s="31"/>
      <c r="E176" s="31"/>
      <c r="F176" s="31"/>
      <c r="G176" s="32"/>
      <c r="H176" s="33"/>
    </row>
    <row r="177" spans="1:8" s="34" customFormat="1" ht="15.75" x14ac:dyDescent="0.2">
      <c r="A177" s="29"/>
      <c r="B177" s="52"/>
      <c r="C177" s="30"/>
      <c r="D177" s="31"/>
      <c r="E177" s="31"/>
      <c r="F177" s="31"/>
      <c r="G177" s="32"/>
      <c r="H177" s="33"/>
    </row>
    <row r="178" spans="1:8" s="34" customFormat="1" ht="15.75" x14ac:dyDescent="0.2">
      <c r="A178" s="29"/>
      <c r="B178" s="52"/>
      <c r="C178" s="30"/>
      <c r="D178" s="31"/>
      <c r="E178" s="31"/>
      <c r="F178" s="31"/>
      <c r="G178" s="32"/>
      <c r="H178" s="33"/>
    </row>
    <row r="179" spans="1:8" s="34" customFormat="1" ht="15.75" x14ac:dyDescent="0.2">
      <c r="A179" s="29"/>
      <c r="B179" s="52"/>
      <c r="C179" s="30"/>
      <c r="D179" s="31"/>
      <c r="E179" s="31"/>
      <c r="F179" s="31"/>
      <c r="G179" s="32"/>
      <c r="H179" s="33"/>
    </row>
    <row r="180" spans="1:8" s="34" customFormat="1" ht="15.75" x14ac:dyDescent="0.2">
      <c r="A180" s="29"/>
      <c r="B180" s="52"/>
      <c r="C180" s="30"/>
      <c r="D180" s="31"/>
      <c r="E180" s="31"/>
      <c r="F180" s="31"/>
      <c r="G180" s="32"/>
      <c r="H180" s="33"/>
    </row>
    <row r="181" spans="1:8" s="34" customFormat="1" ht="15.75" x14ac:dyDescent="0.2">
      <c r="A181" s="29"/>
      <c r="B181" s="52"/>
      <c r="C181" s="30"/>
      <c r="D181" s="31"/>
      <c r="E181" s="31"/>
      <c r="F181" s="31"/>
      <c r="G181" s="32"/>
      <c r="H181" s="33"/>
    </row>
    <row r="182" spans="1:8" s="34" customFormat="1" ht="15.75" x14ac:dyDescent="0.2">
      <c r="A182" s="29"/>
      <c r="B182" s="52"/>
      <c r="C182" s="30"/>
      <c r="D182" s="31"/>
      <c r="E182" s="31"/>
      <c r="F182" s="31"/>
      <c r="G182" s="32"/>
      <c r="H182" s="33"/>
    </row>
    <row r="183" spans="1:8" s="34" customFormat="1" ht="15.75" x14ac:dyDescent="0.2">
      <c r="A183" s="29"/>
      <c r="B183" s="52"/>
      <c r="C183" s="30"/>
      <c r="D183" s="31"/>
      <c r="E183" s="31"/>
      <c r="F183" s="31"/>
      <c r="G183" s="32"/>
      <c r="H183" s="33"/>
    </row>
    <row r="184" spans="1:8" s="34" customFormat="1" ht="15.75" x14ac:dyDescent="0.2">
      <c r="A184" s="29"/>
      <c r="B184" s="52"/>
      <c r="C184" s="30"/>
      <c r="D184" s="31"/>
      <c r="E184" s="31"/>
      <c r="F184" s="31"/>
      <c r="G184" s="32"/>
      <c r="H184" s="33"/>
    </row>
    <row r="185" spans="1:8" s="34" customFormat="1" ht="15.75" x14ac:dyDescent="0.2">
      <c r="A185" s="29"/>
      <c r="B185" s="52"/>
      <c r="C185" s="30"/>
      <c r="D185" s="31"/>
      <c r="E185" s="31"/>
      <c r="F185" s="31"/>
      <c r="G185" s="32"/>
      <c r="H185" s="33"/>
    </row>
    <row r="186" spans="1:8" s="34" customFormat="1" ht="15.75" x14ac:dyDescent="0.2">
      <c r="A186" s="29"/>
      <c r="B186" s="52"/>
      <c r="C186" s="30"/>
      <c r="D186" s="31"/>
      <c r="E186" s="31"/>
      <c r="F186" s="31"/>
      <c r="G186" s="32"/>
      <c r="H186" s="33"/>
    </row>
    <row r="187" spans="1:8" s="34" customFormat="1" ht="15.75" x14ac:dyDescent="0.2">
      <c r="A187" s="29"/>
      <c r="B187" s="52"/>
      <c r="C187" s="30"/>
      <c r="D187" s="31"/>
      <c r="E187" s="31"/>
      <c r="F187" s="31"/>
      <c r="G187" s="32"/>
      <c r="H187" s="33"/>
    </row>
    <row r="188" spans="1:8" s="34" customFormat="1" ht="15.75" x14ac:dyDescent="0.2">
      <c r="A188" s="29"/>
      <c r="B188" s="52"/>
      <c r="C188" s="30"/>
      <c r="D188" s="31"/>
      <c r="E188" s="31"/>
      <c r="F188" s="31"/>
      <c r="G188" s="32"/>
      <c r="H188" s="33"/>
    </row>
    <row r="189" spans="1:8" s="34" customFormat="1" ht="15.75" x14ac:dyDescent="0.2">
      <c r="A189" s="29"/>
      <c r="B189" s="52"/>
      <c r="C189" s="30"/>
      <c r="D189" s="31"/>
      <c r="E189" s="31"/>
      <c r="F189" s="31"/>
      <c r="G189" s="32"/>
      <c r="H189" s="33"/>
    </row>
    <row r="190" spans="1:8" s="34" customFormat="1" ht="15.75" x14ac:dyDescent="0.2">
      <c r="A190" s="29"/>
      <c r="B190" s="52"/>
      <c r="C190" s="30"/>
      <c r="D190" s="31"/>
      <c r="E190" s="31"/>
      <c r="F190" s="31"/>
      <c r="G190" s="32"/>
      <c r="H190" s="33"/>
    </row>
    <row r="191" spans="1:8" s="34" customFormat="1" ht="15.75" x14ac:dyDescent="0.2">
      <c r="A191" s="29"/>
      <c r="B191" s="52"/>
      <c r="C191" s="30"/>
      <c r="D191" s="31"/>
      <c r="E191" s="31"/>
      <c r="F191" s="31"/>
      <c r="G191" s="32"/>
      <c r="H191" s="33"/>
    </row>
    <row r="192" spans="1:8" s="34" customFormat="1" ht="15.75" x14ac:dyDescent="0.2">
      <c r="A192" s="29"/>
      <c r="B192" s="52"/>
      <c r="C192" s="30"/>
      <c r="D192" s="31"/>
      <c r="E192" s="31"/>
      <c r="F192" s="31"/>
      <c r="G192" s="32"/>
      <c r="H192" s="33"/>
    </row>
    <row r="193" spans="1:8" s="34" customFormat="1" ht="15.75" x14ac:dyDescent="0.2">
      <c r="A193" s="29"/>
      <c r="B193" s="52"/>
      <c r="C193" s="30"/>
      <c r="D193" s="31"/>
      <c r="E193" s="31"/>
      <c r="F193" s="31"/>
      <c r="G193" s="32"/>
      <c r="H193" s="33"/>
    </row>
    <row r="194" spans="1:8" s="34" customFormat="1" ht="15.75" x14ac:dyDescent="0.2">
      <c r="A194" s="29"/>
      <c r="B194" s="52"/>
      <c r="C194" s="30"/>
      <c r="D194" s="31"/>
      <c r="E194" s="31"/>
      <c r="F194" s="31"/>
      <c r="G194" s="32"/>
      <c r="H194" s="33"/>
    </row>
    <row r="195" spans="1:8" s="34" customFormat="1" ht="15.75" x14ac:dyDescent="0.2">
      <c r="A195" s="29"/>
      <c r="B195" s="52"/>
      <c r="C195" s="30"/>
      <c r="D195" s="31"/>
      <c r="E195" s="31"/>
      <c r="F195" s="31"/>
      <c r="G195" s="32"/>
      <c r="H195" s="33"/>
    </row>
    <row r="196" spans="1:8" s="34" customFormat="1" ht="15.75" x14ac:dyDescent="0.2">
      <c r="A196" s="29"/>
      <c r="B196" s="52"/>
      <c r="C196" s="30"/>
      <c r="D196" s="31"/>
      <c r="E196" s="31"/>
      <c r="F196" s="31"/>
      <c r="G196" s="32"/>
      <c r="H196" s="33"/>
    </row>
    <row r="197" spans="1:8" s="34" customFormat="1" ht="15.75" x14ac:dyDescent="0.2">
      <c r="A197" s="29"/>
      <c r="B197" s="52"/>
      <c r="C197" s="30"/>
      <c r="D197" s="31"/>
      <c r="E197" s="31"/>
      <c r="F197" s="31"/>
      <c r="G197" s="32"/>
      <c r="H197" s="33"/>
    </row>
    <row r="198" spans="1:8" s="34" customFormat="1" ht="15.75" x14ac:dyDescent="0.2">
      <c r="A198" s="29"/>
      <c r="B198" s="52"/>
      <c r="C198" s="30"/>
      <c r="D198" s="31"/>
      <c r="E198" s="31"/>
      <c r="F198" s="31"/>
      <c r="G198" s="32"/>
      <c r="H198" s="33"/>
    </row>
    <row r="199" spans="1:8" s="34" customFormat="1" ht="15.75" x14ac:dyDescent="0.2">
      <c r="A199" s="29"/>
      <c r="B199" s="52"/>
      <c r="C199" s="30"/>
      <c r="D199" s="31"/>
      <c r="E199" s="31"/>
      <c r="F199" s="31"/>
      <c r="G199" s="32"/>
      <c r="H199" s="33"/>
    </row>
    <row r="200" spans="1:8" s="34" customFormat="1" ht="15.75" x14ac:dyDescent="0.2">
      <c r="A200" s="29"/>
      <c r="B200" s="52"/>
      <c r="C200" s="30"/>
      <c r="D200" s="31"/>
      <c r="E200" s="31"/>
      <c r="F200" s="31"/>
      <c r="G200" s="32"/>
      <c r="H200" s="33"/>
    </row>
    <row r="201" spans="1:8" s="45" customFormat="1" ht="18" x14ac:dyDescent="0.25">
      <c r="A201" s="40"/>
      <c r="B201" s="53"/>
      <c r="C201" s="41"/>
      <c r="D201" s="42"/>
      <c r="E201" s="42"/>
      <c r="F201" s="42"/>
      <c r="G201" s="43"/>
      <c r="H201" s="44"/>
    </row>
    <row r="202" spans="1:8" s="45" customFormat="1" ht="18" x14ac:dyDescent="0.25">
      <c r="A202" s="40"/>
      <c r="B202" s="53"/>
      <c r="C202" s="41"/>
      <c r="D202" s="42"/>
      <c r="E202" s="42"/>
      <c r="F202" s="42"/>
      <c r="G202" s="43"/>
      <c r="H202" s="44"/>
    </row>
    <row r="203" spans="1:8" s="45" customFormat="1" ht="18" x14ac:dyDescent="0.25">
      <c r="A203" s="40"/>
      <c r="B203" s="53"/>
      <c r="C203" s="41"/>
      <c r="D203" s="42"/>
      <c r="E203" s="42"/>
      <c r="F203" s="42"/>
      <c r="G203" s="43"/>
      <c r="H203" s="44"/>
    </row>
    <row r="204" spans="1:8" s="45" customFormat="1" ht="18" x14ac:dyDescent="0.25">
      <c r="A204" s="40"/>
      <c r="B204" s="53"/>
      <c r="C204" s="41"/>
      <c r="D204" s="42"/>
      <c r="E204" s="42"/>
      <c r="F204" s="42"/>
      <c r="G204" s="43"/>
      <c r="H204" s="44"/>
    </row>
    <row r="205" spans="1:8" s="45" customFormat="1" ht="18" x14ac:dyDescent="0.25">
      <c r="A205" s="40"/>
      <c r="B205" s="53"/>
      <c r="C205" s="41"/>
      <c r="D205" s="42"/>
      <c r="E205" s="42"/>
      <c r="F205" s="42"/>
      <c r="G205" s="43"/>
      <c r="H205" s="44"/>
    </row>
    <row r="206" spans="1:8" s="45" customFormat="1" ht="18" x14ac:dyDescent="0.25">
      <c r="A206" s="40"/>
      <c r="B206" s="53"/>
      <c r="C206" s="41"/>
      <c r="D206" s="42"/>
      <c r="E206" s="42"/>
      <c r="F206" s="42"/>
      <c r="G206" s="43"/>
      <c r="H206" s="44"/>
    </row>
    <row r="207" spans="1:8" s="45" customFormat="1" ht="18" x14ac:dyDescent="0.25">
      <c r="A207" s="40"/>
      <c r="B207" s="53"/>
      <c r="C207" s="41"/>
      <c r="D207" s="42"/>
      <c r="E207" s="42"/>
      <c r="F207" s="42"/>
      <c r="G207" s="43"/>
      <c r="H207" s="44"/>
    </row>
    <row r="208" spans="1:8" s="45" customFormat="1" ht="18" x14ac:dyDescent="0.25">
      <c r="A208" s="40"/>
      <c r="B208" s="53"/>
      <c r="C208" s="41"/>
      <c r="D208" s="42"/>
      <c r="E208" s="42"/>
      <c r="F208" s="42"/>
      <c r="G208" s="43"/>
      <c r="H208" s="44"/>
    </row>
    <row r="209" spans="1:8" s="45" customFormat="1" ht="18" x14ac:dyDescent="0.25">
      <c r="A209" s="40"/>
      <c r="B209" s="53"/>
      <c r="C209" s="41"/>
      <c r="D209" s="42"/>
      <c r="E209" s="42"/>
      <c r="F209" s="42"/>
      <c r="G209" s="43"/>
      <c r="H209" s="44"/>
    </row>
    <row r="210" spans="1:8" s="45" customFormat="1" ht="18" x14ac:dyDescent="0.25">
      <c r="A210" s="40"/>
      <c r="B210" s="53"/>
      <c r="C210" s="41"/>
      <c r="D210" s="42"/>
      <c r="E210" s="42"/>
      <c r="F210" s="42"/>
      <c r="G210" s="43"/>
      <c r="H210" s="44"/>
    </row>
    <row r="211" spans="1:8" s="45" customFormat="1" ht="18" x14ac:dyDescent="0.25">
      <c r="A211" s="40"/>
      <c r="B211" s="53"/>
      <c r="C211" s="41"/>
      <c r="D211" s="42"/>
      <c r="E211" s="42"/>
      <c r="F211" s="42"/>
      <c r="G211" s="43"/>
      <c r="H211" s="44"/>
    </row>
    <row r="212" spans="1:8" s="45" customFormat="1" ht="18" x14ac:dyDescent="0.25">
      <c r="A212" s="40"/>
      <c r="B212" s="53"/>
      <c r="C212" s="41"/>
      <c r="D212" s="42"/>
      <c r="E212" s="42"/>
      <c r="F212" s="42"/>
      <c r="G212" s="43"/>
      <c r="H212" s="44"/>
    </row>
    <row r="213" spans="1:8" s="45" customFormat="1" ht="18" x14ac:dyDescent="0.25">
      <c r="A213" s="40"/>
      <c r="B213" s="53"/>
      <c r="C213" s="41"/>
      <c r="D213" s="42"/>
      <c r="E213" s="42"/>
      <c r="F213" s="42"/>
      <c r="G213" s="43"/>
      <c r="H213" s="44"/>
    </row>
    <row r="214" spans="1:8" s="45" customFormat="1" ht="18" x14ac:dyDescent="0.25">
      <c r="A214" s="40"/>
      <c r="B214" s="53"/>
      <c r="C214" s="41"/>
      <c r="D214" s="42"/>
      <c r="E214" s="42"/>
      <c r="F214" s="42"/>
      <c r="G214" s="43"/>
      <c r="H214" s="44"/>
    </row>
    <row r="215" spans="1:8" s="45" customFormat="1" ht="18" x14ac:dyDescent="0.25">
      <c r="A215" s="40"/>
      <c r="B215" s="53"/>
      <c r="C215" s="41"/>
      <c r="D215" s="42"/>
      <c r="E215" s="42"/>
      <c r="F215" s="42"/>
      <c r="G215" s="43"/>
      <c r="H215" s="44"/>
    </row>
    <row r="216" spans="1:8" s="45" customFormat="1" ht="18" x14ac:dyDescent="0.25">
      <c r="A216" s="40"/>
      <c r="B216" s="53"/>
      <c r="C216" s="41"/>
      <c r="D216" s="42"/>
      <c r="E216" s="42"/>
      <c r="F216" s="42"/>
      <c r="G216" s="43"/>
      <c r="H216" s="44"/>
    </row>
    <row r="217" spans="1:8" s="45" customFormat="1" ht="18" x14ac:dyDescent="0.25">
      <c r="A217" s="40"/>
      <c r="B217" s="53"/>
      <c r="C217" s="41"/>
      <c r="D217" s="42"/>
      <c r="E217" s="42"/>
      <c r="F217" s="42"/>
      <c r="G217" s="43"/>
      <c r="H217" s="44"/>
    </row>
    <row r="218" spans="1:8" s="45" customFormat="1" ht="18" x14ac:dyDescent="0.25">
      <c r="A218" s="40"/>
      <c r="B218" s="53"/>
      <c r="C218" s="41"/>
      <c r="D218" s="42"/>
      <c r="E218" s="42"/>
      <c r="F218" s="42"/>
      <c r="G218" s="43"/>
      <c r="H218" s="44"/>
    </row>
    <row r="219" spans="1:8" s="45" customFormat="1" ht="18" x14ac:dyDescent="0.25">
      <c r="A219" s="40"/>
      <c r="B219" s="53"/>
      <c r="C219" s="41"/>
      <c r="D219" s="42"/>
      <c r="E219" s="42"/>
      <c r="F219" s="42"/>
      <c r="G219" s="43"/>
      <c r="H219" s="44"/>
    </row>
    <row r="451" spans="9:9" x14ac:dyDescent="0.35">
      <c r="I451" s="46"/>
    </row>
    <row r="452" spans="9:9" x14ac:dyDescent="0.35">
      <c r="I452" s="46"/>
    </row>
    <row r="453" spans="9:9" x14ac:dyDescent="0.35">
      <c r="I453" s="46"/>
    </row>
    <row r="454" spans="9:9" x14ac:dyDescent="0.35">
      <c r="I454" s="46"/>
    </row>
    <row r="455" spans="9:9" x14ac:dyDescent="0.35">
      <c r="I455" s="46"/>
    </row>
    <row r="456" spans="9:9" x14ac:dyDescent="0.35">
      <c r="I456" s="46"/>
    </row>
    <row r="457" spans="9:9" x14ac:dyDescent="0.35">
      <c r="I457" s="46"/>
    </row>
    <row r="458" spans="9:9" x14ac:dyDescent="0.35">
      <c r="I458" s="46"/>
    </row>
    <row r="459" spans="9:9" x14ac:dyDescent="0.35">
      <c r="I459" s="46"/>
    </row>
    <row r="460" spans="9:9" x14ac:dyDescent="0.35">
      <c r="I460" s="46"/>
    </row>
    <row r="461" spans="9:9" x14ac:dyDescent="0.35">
      <c r="I461" s="46"/>
    </row>
    <row r="462" spans="9:9" x14ac:dyDescent="0.35">
      <c r="I462" s="46"/>
    </row>
    <row r="463" spans="9:9" x14ac:dyDescent="0.35">
      <c r="I463" s="46"/>
    </row>
    <row r="464" spans="9:9" x14ac:dyDescent="0.35">
      <c r="I464" s="46"/>
    </row>
    <row r="465" spans="9:9" x14ac:dyDescent="0.35">
      <c r="I465" s="46"/>
    </row>
    <row r="466" spans="9:9" x14ac:dyDescent="0.35">
      <c r="I466" s="46"/>
    </row>
    <row r="467" spans="9:9" x14ac:dyDescent="0.35">
      <c r="I467" s="46"/>
    </row>
    <row r="468" spans="9:9" x14ac:dyDescent="0.35">
      <c r="I468" s="46"/>
    </row>
    <row r="469" spans="9:9" x14ac:dyDescent="0.35">
      <c r="I469" s="46"/>
    </row>
    <row r="470" spans="9:9" x14ac:dyDescent="0.35">
      <c r="I470" s="46"/>
    </row>
    <row r="471" spans="9:9" x14ac:dyDescent="0.35">
      <c r="I471" s="46"/>
    </row>
    <row r="472" spans="9:9" x14ac:dyDescent="0.35">
      <c r="I472" s="46"/>
    </row>
    <row r="473" spans="9:9" x14ac:dyDescent="0.35">
      <c r="I473" s="46"/>
    </row>
    <row r="474" spans="9:9" x14ac:dyDescent="0.35">
      <c r="I474" s="46"/>
    </row>
    <row r="475" spans="9:9" x14ac:dyDescent="0.35">
      <c r="I475" s="46"/>
    </row>
    <row r="476" spans="9:9" x14ac:dyDescent="0.35">
      <c r="I476" s="46"/>
    </row>
    <row r="477" spans="9:9" x14ac:dyDescent="0.35">
      <c r="I477" s="46"/>
    </row>
    <row r="478" spans="9:9" x14ac:dyDescent="0.35">
      <c r="I478" s="46"/>
    </row>
    <row r="479" spans="9:9" x14ac:dyDescent="0.35">
      <c r="I479" s="46"/>
    </row>
    <row r="480" spans="9:9" x14ac:dyDescent="0.35">
      <c r="I480" s="46"/>
    </row>
    <row r="481" spans="9:9" x14ac:dyDescent="0.35">
      <c r="I481" s="46"/>
    </row>
    <row r="482" spans="9:9" x14ac:dyDescent="0.35">
      <c r="I482" s="46"/>
    </row>
    <row r="483" spans="9:9" x14ac:dyDescent="0.35">
      <c r="I483" s="46"/>
    </row>
    <row r="484" spans="9:9" x14ac:dyDescent="0.35">
      <c r="I484" s="46"/>
    </row>
    <row r="485" spans="9:9" x14ac:dyDescent="0.35">
      <c r="I485" s="46"/>
    </row>
    <row r="486" spans="9:9" x14ac:dyDescent="0.35">
      <c r="I486" s="46"/>
    </row>
    <row r="487" spans="9:9" x14ac:dyDescent="0.35">
      <c r="I487" s="46"/>
    </row>
    <row r="488" spans="9:9" x14ac:dyDescent="0.35">
      <c r="I488" s="46"/>
    </row>
    <row r="489" spans="9:9" x14ac:dyDescent="0.35">
      <c r="I489" s="46"/>
    </row>
    <row r="490" spans="9:9" x14ac:dyDescent="0.35">
      <c r="I490" s="46"/>
    </row>
    <row r="491" spans="9:9" x14ac:dyDescent="0.35">
      <c r="I491" s="46"/>
    </row>
    <row r="492" spans="9:9" x14ac:dyDescent="0.35">
      <c r="I492" s="46"/>
    </row>
    <row r="493" spans="9:9" x14ac:dyDescent="0.35">
      <c r="I493" s="46"/>
    </row>
    <row r="494" spans="9:9" x14ac:dyDescent="0.35">
      <c r="I494" s="46"/>
    </row>
    <row r="495" spans="9:9" x14ac:dyDescent="0.35">
      <c r="I495" s="46"/>
    </row>
    <row r="496" spans="9:9" x14ac:dyDescent="0.35">
      <c r="I496" s="46"/>
    </row>
    <row r="497" spans="9:9" x14ac:dyDescent="0.35">
      <c r="I497" s="46"/>
    </row>
    <row r="498" spans="9:9" x14ac:dyDescent="0.35">
      <c r="I498" s="46"/>
    </row>
    <row r="499" spans="9:9" x14ac:dyDescent="0.35">
      <c r="I499" s="46"/>
    </row>
    <row r="500" spans="9:9" x14ac:dyDescent="0.35">
      <c r="I500" s="46"/>
    </row>
    <row r="501" spans="9:9" x14ac:dyDescent="0.35">
      <c r="I501" s="46"/>
    </row>
    <row r="502" spans="9:9" x14ac:dyDescent="0.35">
      <c r="I502" s="46"/>
    </row>
    <row r="503" spans="9:9" x14ac:dyDescent="0.35">
      <c r="I503" s="46"/>
    </row>
    <row r="504" spans="9:9" x14ac:dyDescent="0.35">
      <c r="I504" s="46"/>
    </row>
    <row r="505" spans="9:9" x14ac:dyDescent="0.35">
      <c r="I505" s="46"/>
    </row>
    <row r="506" spans="9:9" x14ac:dyDescent="0.35">
      <c r="I506" s="46"/>
    </row>
    <row r="507" spans="9:9" x14ac:dyDescent="0.35">
      <c r="I507" s="46"/>
    </row>
    <row r="508" spans="9:9" x14ac:dyDescent="0.35">
      <c r="I508" s="46"/>
    </row>
    <row r="509" spans="9:9" x14ac:dyDescent="0.35">
      <c r="I509" s="46"/>
    </row>
    <row r="510" spans="9:9" x14ac:dyDescent="0.35">
      <c r="I510" s="46"/>
    </row>
    <row r="511" spans="9:9" x14ac:dyDescent="0.35">
      <c r="I511" s="46"/>
    </row>
    <row r="512" spans="9:9" x14ac:dyDescent="0.35">
      <c r="I512" s="46"/>
    </row>
    <row r="513" spans="9:9" x14ac:dyDescent="0.35">
      <c r="I513" s="46"/>
    </row>
    <row r="514" spans="9:9" x14ac:dyDescent="0.35">
      <c r="I514" s="46"/>
    </row>
    <row r="515" spans="9:9" x14ac:dyDescent="0.35">
      <c r="I515" s="46"/>
    </row>
    <row r="516" spans="9:9" x14ac:dyDescent="0.35">
      <c r="I516" s="46"/>
    </row>
    <row r="517" spans="9:9" x14ac:dyDescent="0.35">
      <c r="I517" s="46"/>
    </row>
    <row r="518" spans="9:9" x14ac:dyDescent="0.35">
      <c r="I518" s="46"/>
    </row>
    <row r="519" spans="9:9" x14ac:dyDescent="0.35">
      <c r="I519" s="46"/>
    </row>
    <row r="520" spans="9:9" x14ac:dyDescent="0.35">
      <c r="I520" s="46"/>
    </row>
    <row r="521" spans="9:9" x14ac:dyDescent="0.35">
      <c r="I521" s="46"/>
    </row>
    <row r="522" spans="9:9" x14ac:dyDescent="0.35">
      <c r="I522" s="46"/>
    </row>
    <row r="523" spans="9:9" x14ac:dyDescent="0.35">
      <c r="I523" s="46"/>
    </row>
    <row r="524" spans="9:9" x14ac:dyDescent="0.35">
      <c r="I524" s="46"/>
    </row>
    <row r="525" spans="9:9" x14ac:dyDescent="0.35">
      <c r="I525" s="46"/>
    </row>
    <row r="526" spans="9:9" x14ac:dyDescent="0.35">
      <c r="I526" s="46"/>
    </row>
    <row r="527" spans="9:9" x14ac:dyDescent="0.35">
      <c r="I527" s="46"/>
    </row>
    <row r="528" spans="9:9" x14ac:dyDescent="0.35">
      <c r="I528" s="46"/>
    </row>
    <row r="529" spans="9:9" x14ac:dyDescent="0.35">
      <c r="I529" s="46"/>
    </row>
    <row r="530" spans="9:9" x14ac:dyDescent="0.35">
      <c r="I530" s="46"/>
    </row>
    <row r="531" spans="9:9" x14ac:dyDescent="0.35">
      <c r="I531" s="46"/>
    </row>
    <row r="532" spans="9:9" x14ac:dyDescent="0.35">
      <c r="I532" s="46"/>
    </row>
    <row r="533" spans="9:9" x14ac:dyDescent="0.35">
      <c r="I533" s="46"/>
    </row>
    <row r="534" spans="9:9" x14ac:dyDescent="0.35">
      <c r="I534" s="46"/>
    </row>
    <row r="535" spans="9:9" x14ac:dyDescent="0.35">
      <c r="I535" s="46"/>
    </row>
    <row r="536" spans="9:9" x14ac:dyDescent="0.35">
      <c r="I536" s="46"/>
    </row>
    <row r="537" spans="9:9" x14ac:dyDescent="0.35">
      <c r="I537" s="46"/>
    </row>
    <row r="538" spans="9:9" x14ac:dyDescent="0.35">
      <c r="I538" s="46"/>
    </row>
    <row r="539" spans="9:9" x14ac:dyDescent="0.35">
      <c r="I539" s="46"/>
    </row>
    <row r="540" spans="9:9" x14ac:dyDescent="0.35">
      <c r="I540" s="46"/>
    </row>
    <row r="541" spans="9:9" x14ac:dyDescent="0.35">
      <c r="I541" s="46"/>
    </row>
    <row r="542" spans="9:9" x14ac:dyDescent="0.35">
      <c r="I542" s="46"/>
    </row>
    <row r="543" spans="9:9" x14ac:dyDescent="0.35">
      <c r="I543" s="46"/>
    </row>
    <row r="544" spans="9:9" x14ac:dyDescent="0.35">
      <c r="I544" s="46"/>
    </row>
    <row r="545" spans="9:9" x14ac:dyDescent="0.35">
      <c r="I545" s="46"/>
    </row>
    <row r="546" spans="9:9" x14ac:dyDescent="0.35">
      <c r="I546" s="46"/>
    </row>
    <row r="547" spans="9:9" x14ac:dyDescent="0.35">
      <c r="I547" s="46"/>
    </row>
    <row r="548" spans="9:9" x14ac:dyDescent="0.35">
      <c r="I548" s="46"/>
    </row>
    <row r="549" spans="9:9" x14ac:dyDescent="0.35">
      <c r="I549" s="46"/>
    </row>
    <row r="550" spans="9:9" x14ac:dyDescent="0.35">
      <c r="I550" s="46"/>
    </row>
    <row r="551" spans="9:9" x14ac:dyDescent="0.35">
      <c r="I551" s="46"/>
    </row>
    <row r="552" spans="9:9" x14ac:dyDescent="0.35">
      <c r="I552" s="46"/>
    </row>
    <row r="553" spans="9:9" x14ac:dyDescent="0.35">
      <c r="I553" s="46"/>
    </row>
    <row r="554" spans="9:9" x14ac:dyDescent="0.35">
      <c r="I554" s="46"/>
    </row>
    <row r="555" spans="9:9" x14ac:dyDescent="0.35">
      <c r="I555" s="46"/>
    </row>
    <row r="556" spans="9:9" x14ac:dyDescent="0.35">
      <c r="I556" s="46"/>
    </row>
    <row r="557" spans="9:9" x14ac:dyDescent="0.35">
      <c r="I557" s="46"/>
    </row>
    <row r="558" spans="9:9" x14ac:dyDescent="0.35">
      <c r="I558" s="46"/>
    </row>
    <row r="559" spans="9:9" x14ac:dyDescent="0.35">
      <c r="I559" s="46"/>
    </row>
    <row r="560" spans="9:9" x14ac:dyDescent="0.35">
      <c r="I560" s="46"/>
    </row>
    <row r="561" spans="9:9" x14ac:dyDescent="0.35">
      <c r="I561" s="46"/>
    </row>
    <row r="562" spans="9:9" x14ac:dyDescent="0.35">
      <c r="I562" s="46"/>
    </row>
    <row r="563" spans="9:9" x14ac:dyDescent="0.35">
      <c r="I563" s="46"/>
    </row>
    <row r="564" spans="9:9" x14ac:dyDescent="0.35">
      <c r="I564" s="46"/>
    </row>
    <row r="565" spans="9:9" x14ac:dyDescent="0.35">
      <c r="I565" s="46"/>
    </row>
    <row r="566" spans="9:9" x14ac:dyDescent="0.35">
      <c r="I566" s="46"/>
    </row>
    <row r="567" spans="9:9" x14ac:dyDescent="0.35">
      <c r="I567" s="46"/>
    </row>
    <row r="568" spans="9:9" x14ac:dyDescent="0.35">
      <c r="I568" s="46"/>
    </row>
    <row r="569" spans="9:9" x14ac:dyDescent="0.35">
      <c r="I569" s="46"/>
    </row>
    <row r="570" spans="9:9" x14ac:dyDescent="0.35">
      <c r="I570" s="46"/>
    </row>
    <row r="571" spans="9:9" x14ac:dyDescent="0.35">
      <c r="I571" s="46"/>
    </row>
    <row r="572" spans="9:9" x14ac:dyDescent="0.35">
      <c r="I572" s="46"/>
    </row>
    <row r="573" spans="9:9" x14ac:dyDescent="0.35">
      <c r="I573" s="46"/>
    </row>
    <row r="574" spans="9:9" x14ac:dyDescent="0.35">
      <c r="I574" s="46"/>
    </row>
    <row r="575" spans="9:9" x14ac:dyDescent="0.35">
      <c r="I575" s="46"/>
    </row>
    <row r="576" spans="9:9" x14ac:dyDescent="0.35">
      <c r="I576" s="46"/>
    </row>
    <row r="577" spans="9:9" x14ac:dyDescent="0.35">
      <c r="I577" s="46"/>
    </row>
    <row r="578" spans="9:9" x14ac:dyDescent="0.35">
      <c r="I578" s="46"/>
    </row>
    <row r="579" spans="9:9" x14ac:dyDescent="0.35">
      <c r="I579" s="46"/>
    </row>
    <row r="580" spans="9:9" x14ac:dyDescent="0.35">
      <c r="I580" s="46"/>
    </row>
    <row r="581" spans="9:9" x14ac:dyDescent="0.35">
      <c r="I581" s="46"/>
    </row>
    <row r="582" spans="9:9" x14ac:dyDescent="0.35">
      <c r="I582" s="46"/>
    </row>
    <row r="583" spans="9:9" x14ac:dyDescent="0.35">
      <c r="I583" s="46"/>
    </row>
    <row r="584" spans="9:9" x14ac:dyDescent="0.35">
      <c r="I584" s="46"/>
    </row>
    <row r="585" spans="9:9" x14ac:dyDescent="0.35">
      <c r="I585" s="46"/>
    </row>
    <row r="586" spans="9:9" x14ac:dyDescent="0.35">
      <c r="I586" s="46"/>
    </row>
    <row r="587" spans="9:9" x14ac:dyDescent="0.35">
      <c r="I587" s="46"/>
    </row>
    <row r="588" spans="9:9" x14ac:dyDescent="0.35">
      <c r="I588" s="46"/>
    </row>
    <row r="589" spans="9:9" x14ac:dyDescent="0.35">
      <c r="I589" s="46"/>
    </row>
    <row r="590" spans="9:9" x14ac:dyDescent="0.35">
      <c r="I590" s="46"/>
    </row>
    <row r="591" spans="9:9" x14ac:dyDescent="0.35">
      <c r="I591" s="46"/>
    </row>
    <row r="592" spans="9:9" x14ac:dyDescent="0.35">
      <c r="I592" s="46"/>
    </row>
    <row r="593" spans="9:9" x14ac:dyDescent="0.35">
      <c r="I593" s="46"/>
    </row>
    <row r="594" spans="9:9" x14ac:dyDescent="0.35">
      <c r="I594" s="46"/>
    </row>
    <row r="595" spans="9:9" x14ac:dyDescent="0.35">
      <c r="I595" s="46"/>
    </row>
    <row r="596" spans="9:9" x14ac:dyDescent="0.35">
      <c r="I596" s="46"/>
    </row>
    <row r="597" spans="9:9" x14ac:dyDescent="0.35">
      <c r="I597" s="46"/>
    </row>
    <row r="598" spans="9:9" x14ac:dyDescent="0.35">
      <c r="I598" s="46"/>
    </row>
    <row r="599" spans="9:9" x14ac:dyDescent="0.35">
      <c r="I599" s="46"/>
    </row>
    <row r="600" spans="9:9" x14ac:dyDescent="0.35">
      <c r="I600" s="46"/>
    </row>
    <row r="601" spans="9:9" x14ac:dyDescent="0.35">
      <c r="I601" s="46"/>
    </row>
    <row r="602" spans="9:9" x14ac:dyDescent="0.35">
      <c r="I602" s="46"/>
    </row>
    <row r="603" spans="9:9" x14ac:dyDescent="0.35">
      <c r="I603" s="46"/>
    </row>
    <row r="604" spans="9:9" x14ac:dyDescent="0.35">
      <c r="I604" s="46"/>
    </row>
    <row r="605" spans="9:9" x14ac:dyDescent="0.35">
      <c r="I605" s="46"/>
    </row>
    <row r="606" spans="9:9" x14ac:dyDescent="0.35">
      <c r="I606" s="46"/>
    </row>
    <row r="607" spans="9:9" x14ac:dyDescent="0.35">
      <c r="I607" s="46"/>
    </row>
    <row r="608" spans="9:9" x14ac:dyDescent="0.35">
      <c r="I608" s="46"/>
    </row>
    <row r="609" spans="9:9" x14ac:dyDescent="0.35">
      <c r="I609" s="46"/>
    </row>
    <row r="610" spans="9:9" x14ac:dyDescent="0.35">
      <c r="I610" s="46"/>
    </row>
    <row r="611" spans="9:9" x14ac:dyDescent="0.35">
      <c r="I611" s="46"/>
    </row>
    <row r="612" spans="9:9" x14ac:dyDescent="0.35">
      <c r="I612" s="46"/>
    </row>
    <row r="613" spans="9:9" x14ac:dyDescent="0.35">
      <c r="I613" s="46"/>
    </row>
    <row r="614" spans="9:9" x14ac:dyDescent="0.35">
      <c r="I614" s="46"/>
    </row>
    <row r="615" spans="9:9" x14ac:dyDescent="0.35">
      <c r="I615" s="46"/>
    </row>
    <row r="616" spans="9:9" x14ac:dyDescent="0.35">
      <c r="I616" s="46"/>
    </row>
    <row r="617" spans="9:9" x14ac:dyDescent="0.35">
      <c r="I617" s="46"/>
    </row>
    <row r="618" spans="9:9" x14ac:dyDescent="0.35">
      <c r="I618" s="46"/>
    </row>
    <row r="619" spans="9:9" x14ac:dyDescent="0.35">
      <c r="I619" s="46"/>
    </row>
    <row r="620" spans="9:9" x14ac:dyDescent="0.35">
      <c r="I620" s="46"/>
    </row>
    <row r="621" spans="9:9" x14ac:dyDescent="0.35">
      <c r="I621" s="46"/>
    </row>
    <row r="622" spans="9:9" x14ac:dyDescent="0.35">
      <c r="I622" s="46"/>
    </row>
    <row r="623" spans="9:9" x14ac:dyDescent="0.35">
      <c r="I623" s="46"/>
    </row>
    <row r="624" spans="9:9" x14ac:dyDescent="0.35">
      <c r="I624" s="46"/>
    </row>
    <row r="625" spans="9:9" x14ac:dyDescent="0.35">
      <c r="I625" s="46"/>
    </row>
    <row r="626" spans="9:9" x14ac:dyDescent="0.35">
      <c r="I626" s="46"/>
    </row>
    <row r="627" spans="9:9" x14ac:dyDescent="0.35">
      <c r="I627" s="46"/>
    </row>
    <row r="628" spans="9:9" x14ac:dyDescent="0.35">
      <c r="I628" s="46"/>
    </row>
    <row r="629" spans="9:9" x14ac:dyDescent="0.35">
      <c r="I629" s="46"/>
    </row>
    <row r="630" spans="9:9" x14ac:dyDescent="0.35">
      <c r="I630" s="46"/>
    </row>
    <row r="631" spans="9:9" x14ac:dyDescent="0.35">
      <c r="I631" s="46"/>
    </row>
    <row r="632" spans="9:9" x14ac:dyDescent="0.35">
      <c r="I632" s="46"/>
    </row>
    <row r="633" spans="9:9" x14ac:dyDescent="0.35">
      <c r="I633" s="46"/>
    </row>
    <row r="634" spans="9:9" x14ac:dyDescent="0.35">
      <c r="I634" s="46"/>
    </row>
    <row r="635" spans="9:9" x14ac:dyDescent="0.35">
      <c r="I635" s="46"/>
    </row>
    <row r="636" spans="9:9" x14ac:dyDescent="0.35">
      <c r="I636" s="46"/>
    </row>
    <row r="637" spans="9:9" x14ac:dyDescent="0.35">
      <c r="I637" s="46"/>
    </row>
    <row r="638" spans="9:9" x14ac:dyDescent="0.35">
      <c r="I638" s="46"/>
    </row>
    <row r="639" spans="9:9" x14ac:dyDescent="0.35">
      <c r="I639" s="46"/>
    </row>
    <row r="640" spans="9:9" x14ac:dyDescent="0.35">
      <c r="I640" s="46"/>
    </row>
    <row r="641" spans="9:9" x14ac:dyDescent="0.35">
      <c r="I641" s="46"/>
    </row>
    <row r="642" spans="9:9" x14ac:dyDescent="0.35">
      <c r="I642" s="46"/>
    </row>
    <row r="643" spans="9:9" x14ac:dyDescent="0.35">
      <c r="I643" s="46"/>
    </row>
    <row r="644" spans="9:9" x14ac:dyDescent="0.35">
      <c r="I644" s="46"/>
    </row>
    <row r="645" spans="9:9" x14ac:dyDescent="0.35">
      <c r="I645" s="46"/>
    </row>
    <row r="646" spans="9:9" x14ac:dyDescent="0.35">
      <c r="I646" s="46"/>
    </row>
    <row r="647" spans="9:9" x14ac:dyDescent="0.35">
      <c r="I647" s="46"/>
    </row>
    <row r="648" spans="9:9" x14ac:dyDescent="0.35">
      <c r="I648" s="46"/>
    </row>
    <row r="649" spans="9:9" x14ac:dyDescent="0.35">
      <c r="I649" s="46"/>
    </row>
    <row r="650" spans="9:9" x14ac:dyDescent="0.35">
      <c r="I650" s="46"/>
    </row>
    <row r="651" spans="9:9" x14ac:dyDescent="0.35">
      <c r="I651" s="46"/>
    </row>
    <row r="652" spans="9:9" x14ac:dyDescent="0.35">
      <c r="I652" s="46"/>
    </row>
    <row r="653" spans="9:9" x14ac:dyDescent="0.35">
      <c r="I653" s="46"/>
    </row>
    <row r="654" spans="9:9" x14ac:dyDescent="0.35">
      <c r="I654" s="46"/>
    </row>
    <row r="655" spans="9:9" x14ac:dyDescent="0.35">
      <c r="I655" s="46"/>
    </row>
    <row r="656" spans="9:9" x14ac:dyDescent="0.35">
      <c r="I656" s="46"/>
    </row>
    <row r="657" spans="9:9" x14ac:dyDescent="0.35">
      <c r="I657" s="46"/>
    </row>
    <row r="658" spans="9:9" x14ac:dyDescent="0.35">
      <c r="I658" s="46"/>
    </row>
    <row r="659" spans="9:9" x14ac:dyDescent="0.35">
      <c r="I659" s="46"/>
    </row>
    <row r="660" spans="9:9" x14ac:dyDescent="0.35">
      <c r="I660" s="46"/>
    </row>
    <row r="661" spans="9:9" x14ac:dyDescent="0.35">
      <c r="I661" s="46"/>
    </row>
    <row r="662" spans="9:9" x14ac:dyDescent="0.35">
      <c r="I662" s="46"/>
    </row>
    <row r="663" spans="9:9" x14ac:dyDescent="0.35">
      <c r="I663" s="46"/>
    </row>
    <row r="664" spans="9:9" x14ac:dyDescent="0.35">
      <c r="I664" s="46"/>
    </row>
    <row r="665" spans="9:9" x14ac:dyDescent="0.35">
      <c r="I665" s="46"/>
    </row>
    <row r="666" spans="9:9" x14ac:dyDescent="0.35">
      <c r="I666" s="46"/>
    </row>
    <row r="667" spans="9:9" x14ac:dyDescent="0.35">
      <c r="I667" s="46"/>
    </row>
    <row r="668" spans="9:9" x14ac:dyDescent="0.35">
      <c r="I668" s="46"/>
    </row>
    <row r="669" spans="9:9" x14ac:dyDescent="0.35">
      <c r="I669" s="46"/>
    </row>
    <row r="670" spans="9:9" x14ac:dyDescent="0.35">
      <c r="I670" s="46"/>
    </row>
    <row r="671" spans="9:9" x14ac:dyDescent="0.35">
      <c r="I671" s="46"/>
    </row>
    <row r="672" spans="9:9" x14ac:dyDescent="0.35">
      <c r="I672" s="46"/>
    </row>
    <row r="673" spans="9:9" x14ac:dyDescent="0.35">
      <c r="I673" s="46"/>
    </row>
    <row r="674" spans="9:9" x14ac:dyDescent="0.35">
      <c r="I674" s="46"/>
    </row>
    <row r="675" spans="9:9" x14ac:dyDescent="0.35">
      <c r="I675" s="46"/>
    </row>
    <row r="676" spans="9:9" x14ac:dyDescent="0.35">
      <c r="I676" s="46"/>
    </row>
    <row r="677" spans="9:9" x14ac:dyDescent="0.35">
      <c r="I677" s="46"/>
    </row>
    <row r="678" spans="9:9" x14ac:dyDescent="0.35">
      <c r="I678" s="46"/>
    </row>
    <row r="679" spans="9:9" x14ac:dyDescent="0.35">
      <c r="I679" s="46"/>
    </row>
    <row r="680" spans="9:9" x14ac:dyDescent="0.35">
      <c r="I680" s="46"/>
    </row>
    <row r="681" spans="9:9" x14ac:dyDescent="0.35">
      <c r="I681" s="46"/>
    </row>
    <row r="682" spans="9:9" x14ac:dyDescent="0.35">
      <c r="I682" s="46"/>
    </row>
    <row r="683" spans="9:9" x14ac:dyDescent="0.35">
      <c r="I683" s="46"/>
    </row>
    <row r="684" spans="9:9" x14ac:dyDescent="0.35">
      <c r="I684" s="46"/>
    </row>
    <row r="685" spans="9:9" x14ac:dyDescent="0.35">
      <c r="I685" s="46"/>
    </row>
    <row r="686" spans="9:9" x14ac:dyDescent="0.35">
      <c r="I686" s="46"/>
    </row>
    <row r="687" spans="9:9" x14ac:dyDescent="0.35">
      <c r="I687" s="46"/>
    </row>
    <row r="688" spans="9:9" x14ac:dyDescent="0.35">
      <c r="I688" s="46"/>
    </row>
    <row r="689" spans="9:9" x14ac:dyDescent="0.35">
      <c r="I689" s="46"/>
    </row>
    <row r="690" spans="9:9" x14ac:dyDescent="0.35">
      <c r="I690" s="46"/>
    </row>
    <row r="691" spans="9:9" x14ac:dyDescent="0.35">
      <c r="I691" s="46"/>
    </row>
    <row r="692" spans="9:9" x14ac:dyDescent="0.35">
      <c r="I692" s="46"/>
    </row>
    <row r="693" spans="9:9" x14ac:dyDescent="0.35">
      <c r="I693" s="46"/>
    </row>
    <row r="694" spans="9:9" x14ac:dyDescent="0.35">
      <c r="I694" s="46"/>
    </row>
    <row r="695" spans="9:9" x14ac:dyDescent="0.35">
      <c r="I695" s="46"/>
    </row>
    <row r="696" spans="9:9" x14ac:dyDescent="0.35">
      <c r="I696" s="46"/>
    </row>
    <row r="697" spans="9:9" x14ac:dyDescent="0.35">
      <c r="I697" s="46"/>
    </row>
    <row r="698" spans="9:9" x14ac:dyDescent="0.35">
      <c r="I698" s="46"/>
    </row>
    <row r="699" spans="9:9" x14ac:dyDescent="0.35">
      <c r="I699" s="46"/>
    </row>
    <row r="700" spans="9:9" x14ac:dyDescent="0.35">
      <c r="I700" s="46"/>
    </row>
    <row r="701" spans="9:9" x14ac:dyDescent="0.35">
      <c r="I701" s="46"/>
    </row>
    <row r="702" spans="9:9" x14ac:dyDescent="0.35">
      <c r="I702" s="46"/>
    </row>
    <row r="703" spans="9:9" x14ac:dyDescent="0.35">
      <c r="I703" s="46"/>
    </row>
    <row r="704" spans="9:9" x14ac:dyDescent="0.35">
      <c r="I704" s="46"/>
    </row>
    <row r="705" spans="9:9" x14ac:dyDescent="0.35">
      <c r="I705" s="46"/>
    </row>
    <row r="706" spans="9:9" x14ac:dyDescent="0.35">
      <c r="I706" s="46"/>
    </row>
    <row r="707" spans="9:9" x14ac:dyDescent="0.35">
      <c r="I707" s="46"/>
    </row>
    <row r="708" spans="9:9" x14ac:dyDescent="0.35">
      <c r="I708" s="46"/>
    </row>
    <row r="709" spans="9:9" x14ac:dyDescent="0.35">
      <c r="I709" s="46"/>
    </row>
    <row r="710" spans="9:9" x14ac:dyDescent="0.35">
      <c r="I710" s="46"/>
    </row>
    <row r="711" spans="9:9" x14ac:dyDescent="0.35">
      <c r="I711" s="46"/>
    </row>
    <row r="712" spans="9:9" x14ac:dyDescent="0.35">
      <c r="I712" s="46"/>
    </row>
    <row r="713" spans="9:9" x14ac:dyDescent="0.35">
      <c r="I713" s="46"/>
    </row>
    <row r="714" spans="9:9" x14ac:dyDescent="0.35">
      <c r="I714" s="46"/>
    </row>
    <row r="715" spans="9:9" x14ac:dyDescent="0.35">
      <c r="I715" s="46"/>
    </row>
    <row r="716" spans="9:9" x14ac:dyDescent="0.35">
      <c r="I716" s="46"/>
    </row>
    <row r="717" spans="9:9" x14ac:dyDescent="0.35">
      <c r="I717" s="46"/>
    </row>
    <row r="718" spans="9:9" x14ac:dyDescent="0.35">
      <c r="I718" s="46"/>
    </row>
    <row r="719" spans="9:9" x14ac:dyDescent="0.35">
      <c r="I719" s="46"/>
    </row>
    <row r="720" spans="9:9" x14ac:dyDescent="0.35">
      <c r="I720" s="46"/>
    </row>
    <row r="721" spans="9:9" x14ac:dyDescent="0.35">
      <c r="I721" s="46"/>
    </row>
    <row r="722" spans="9:9" x14ac:dyDescent="0.35">
      <c r="I722" s="46"/>
    </row>
    <row r="723" spans="9:9" x14ac:dyDescent="0.35">
      <c r="I723" s="46"/>
    </row>
    <row r="724" spans="9:9" x14ac:dyDescent="0.35">
      <c r="I724" s="46"/>
    </row>
    <row r="725" spans="9:9" x14ac:dyDescent="0.35">
      <c r="I725" s="46"/>
    </row>
    <row r="726" spans="9:9" x14ac:dyDescent="0.35">
      <c r="I726" s="46"/>
    </row>
    <row r="727" spans="9:9" x14ac:dyDescent="0.35">
      <c r="I727" s="46"/>
    </row>
    <row r="728" spans="9:9" x14ac:dyDescent="0.35">
      <c r="I728" s="46"/>
    </row>
    <row r="729" spans="9:9" x14ac:dyDescent="0.35">
      <c r="I729" s="46"/>
    </row>
    <row r="730" spans="9:9" x14ac:dyDescent="0.35">
      <c r="I730" s="46"/>
    </row>
    <row r="731" spans="9:9" x14ac:dyDescent="0.35">
      <c r="I731" s="46"/>
    </row>
    <row r="732" spans="9:9" x14ac:dyDescent="0.35">
      <c r="I732" s="46"/>
    </row>
    <row r="733" spans="9:9" x14ac:dyDescent="0.35">
      <c r="I733" s="46"/>
    </row>
    <row r="734" spans="9:9" x14ac:dyDescent="0.35">
      <c r="I734" s="46"/>
    </row>
    <row r="735" spans="9:9" x14ac:dyDescent="0.35">
      <c r="I735" s="46"/>
    </row>
    <row r="736" spans="9:9" x14ac:dyDescent="0.35">
      <c r="I736" s="46"/>
    </row>
    <row r="737" spans="9:9" x14ac:dyDescent="0.35">
      <c r="I737" s="46"/>
    </row>
    <row r="738" spans="9:9" x14ac:dyDescent="0.35">
      <c r="I738" s="46"/>
    </row>
    <row r="739" spans="9:9" x14ac:dyDescent="0.35">
      <c r="I739" s="46"/>
    </row>
    <row r="740" spans="9:9" x14ac:dyDescent="0.35">
      <c r="I740" s="46"/>
    </row>
    <row r="741" spans="9:9" x14ac:dyDescent="0.35">
      <c r="I741" s="46"/>
    </row>
    <row r="742" spans="9:9" x14ac:dyDescent="0.35">
      <c r="I742" s="46"/>
    </row>
    <row r="743" spans="9:9" x14ac:dyDescent="0.35">
      <c r="I743" s="46"/>
    </row>
    <row r="744" spans="9:9" x14ac:dyDescent="0.35">
      <c r="I744" s="46"/>
    </row>
    <row r="745" spans="9:9" x14ac:dyDescent="0.35">
      <c r="I745" s="46"/>
    </row>
    <row r="746" spans="9:9" x14ac:dyDescent="0.35">
      <c r="I746" s="46"/>
    </row>
    <row r="747" spans="9:9" x14ac:dyDescent="0.35">
      <c r="I747" s="46"/>
    </row>
    <row r="748" spans="9:9" x14ac:dyDescent="0.35">
      <c r="I748" s="46"/>
    </row>
    <row r="749" spans="9:9" x14ac:dyDescent="0.35">
      <c r="I749" s="46"/>
    </row>
    <row r="750" spans="9:9" x14ac:dyDescent="0.35">
      <c r="I750" s="46"/>
    </row>
    <row r="751" spans="9:9" x14ac:dyDescent="0.35">
      <c r="I751" s="46"/>
    </row>
    <row r="752" spans="9:9" x14ac:dyDescent="0.35">
      <c r="I752" s="46"/>
    </row>
    <row r="753" spans="9:9" x14ac:dyDescent="0.35">
      <c r="I753" s="46"/>
    </row>
    <row r="754" spans="9:9" x14ac:dyDescent="0.35">
      <c r="I754" s="46"/>
    </row>
    <row r="755" spans="9:9" x14ac:dyDescent="0.35">
      <c r="I755" s="46"/>
    </row>
    <row r="756" spans="9:9" x14ac:dyDescent="0.35">
      <c r="I756" s="46"/>
    </row>
    <row r="757" spans="9:9" x14ac:dyDescent="0.35">
      <c r="I757" s="46"/>
    </row>
    <row r="758" spans="9:9" x14ac:dyDescent="0.35">
      <c r="I758" s="46"/>
    </row>
    <row r="759" spans="9:9" x14ac:dyDescent="0.35">
      <c r="I759" s="46"/>
    </row>
    <row r="760" spans="9:9" x14ac:dyDescent="0.35">
      <c r="I760" s="46"/>
    </row>
    <row r="761" spans="9:9" x14ac:dyDescent="0.35">
      <c r="I761" s="46"/>
    </row>
    <row r="762" spans="9:9" x14ac:dyDescent="0.35">
      <c r="I762" s="46"/>
    </row>
    <row r="763" spans="9:9" x14ac:dyDescent="0.35">
      <c r="I763" s="46"/>
    </row>
    <row r="764" spans="9:9" x14ac:dyDescent="0.35">
      <c r="I764" s="46"/>
    </row>
    <row r="765" spans="9:9" x14ac:dyDescent="0.35">
      <c r="I765" s="46"/>
    </row>
    <row r="766" spans="9:9" x14ac:dyDescent="0.35">
      <c r="I766" s="46"/>
    </row>
    <row r="767" spans="9:9" x14ac:dyDescent="0.35">
      <c r="I767" s="46"/>
    </row>
    <row r="768" spans="9:9" x14ac:dyDescent="0.35">
      <c r="I768" s="46"/>
    </row>
    <row r="769" spans="9:9" x14ac:dyDescent="0.35">
      <c r="I769" s="46"/>
    </row>
    <row r="770" spans="9:9" x14ac:dyDescent="0.35">
      <c r="I770" s="46"/>
    </row>
    <row r="771" spans="9:9" x14ac:dyDescent="0.35">
      <c r="I771" s="46"/>
    </row>
    <row r="772" spans="9:9" x14ac:dyDescent="0.35">
      <c r="I772" s="46"/>
    </row>
    <row r="773" spans="9:9" x14ac:dyDescent="0.35">
      <c r="I773" s="46"/>
    </row>
    <row r="774" spans="9:9" x14ac:dyDescent="0.35">
      <c r="I774" s="46"/>
    </row>
    <row r="775" spans="9:9" x14ac:dyDescent="0.35">
      <c r="I775" s="46"/>
    </row>
    <row r="776" spans="9:9" x14ac:dyDescent="0.35">
      <c r="I776" s="46"/>
    </row>
    <row r="777" spans="9:9" x14ac:dyDescent="0.35">
      <c r="I777" s="46"/>
    </row>
    <row r="778" spans="9:9" x14ac:dyDescent="0.35">
      <c r="I778" s="46"/>
    </row>
    <row r="779" spans="9:9" x14ac:dyDescent="0.35">
      <c r="I779" s="46"/>
    </row>
    <row r="780" spans="9:9" x14ac:dyDescent="0.35">
      <c r="I780" s="46"/>
    </row>
    <row r="781" spans="9:9" x14ac:dyDescent="0.35">
      <c r="I781" s="46"/>
    </row>
    <row r="782" spans="9:9" x14ac:dyDescent="0.35">
      <c r="I782" s="46"/>
    </row>
    <row r="783" spans="9:9" x14ac:dyDescent="0.35">
      <c r="I783" s="46"/>
    </row>
    <row r="784" spans="9:9" x14ac:dyDescent="0.35">
      <c r="I784" s="46"/>
    </row>
    <row r="785" spans="9:9" x14ac:dyDescent="0.35">
      <c r="I785" s="46"/>
    </row>
    <row r="786" spans="9:9" x14ac:dyDescent="0.35">
      <c r="I786" s="46"/>
    </row>
    <row r="787" spans="9:9" x14ac:dyDescent="0.35">
      <c r="I787" s="46"/>
    </row>
    <row r="788" spans="9:9" x14ac:dyDescent="0.35">
      <c r="I788" s="46"/>
    </row>
    <row r="789" spans="9:9" x14ac:dyDescent="0.35">
      <c r="I789" s="46"/>
    </row>
    <row r="790" spans="9:9" x14ac:dyDescent="0.35">
      <c r="I790" s="46"/>
    </row>
    <row r="791" spans="9:9" x14ac:dyDescent="0.35">
      <c r="I791" s="46"/>
    </row>
    <row r="792" spans="9:9" x14ac:dyDescent="0.35">
      <c r="I792" s="46"/>
    </row>
    <row r="793" spans="9:9" x14ac:dyDescent="0.35">
      <c r="I793" s="46"/>
    </row>
    <row r="794" spans="9:9" x14ac:dyDescent="0.35">
      <c r="I794" s="46"/>
    </row>
    <row r="795" spans="9:9" x14ac:dyDescent="0.35">
      <c r="I795" s="46"/>
    </row>
    <row r="796" spans="9:9" x14ac:dyDescent="0.35">
      <c r="I796" s="46"/>
    </row>
    <row r="797" spans="9:9" x14ac:dyDescent="0.35">
      <c r="I797" s="46"/>
    </row>
    <row r="798" spans="9:9" x14ac:dyDescent="0.35">
      <c r="I798" s="46"/>
    </row>
    <row r="799" spans="9:9" x14ac:dyDescent="0.35">
      <c r="I799" s="46"/>
    </row>
    <row r="800" spans="9:9" x14ac:dyDescent="0.35">
      <c r="I800" s="46"/>
    </row>
    <row r="801" spans="9:9" x14ac:dyDescent="0.35">
      <c r="I801" s="46"/>
    </row>
    <row r="802" spans="9:9" x14ac:dyDescent="0.35">
      <c r="I802" s="46"/>
    </row>
    <row r="803" spans="9:9" x14ac:dyDescent="0.35">
      <c r="I803" s="46"/>
    </row>
    <row r="804" spans="9:9" x14ac:dyDescent="0.35">
      <c r="I804" s="46"/>
    </row>
    <row r="805" spans="9:9" x14ac:dyDescent="0.35">
      <c r="I805" s="46"/>
    </row>
    <row r="806" spans="9:9" x14ac:dyDescent="0.35">
      <c r="I806" s="46"/>
    </row>
    <row r="807" spans="9:9" x14ac:dyDescent="0.35">
      <c r="I807" s="46"/>
    </row>
    <row r="808" spans="9:9" x14ac:dyDescent="0.35">
      <c r="I808" s="46"/>
    </row>
    <row r="809" spans="9:9" x14ac:dyDescent="0.35">
      <c r="I809" s="46"/>
    </row>
    <row r="810" spans="9:9" x14ac:dyDescent="0.35">
      <c r="I810" s="46"/>
    </row>
    <row r="811" spans="9:9" x14ac:dyDescent="0.35">
      <c r="I811" s="46"/>
    </row>
    <row r="812" spans="9:9" x14ac:dyDescent="0.35">
      <c r="I812" s="46"/>
    </row>
    <row r="813" spans="9:9" x14ac:dyDescent="0.35">
      <c r="I813" s="46"/>
    </row>
    <row r="814" spans="9:9" x14ac:dyDescent="0.35">
      <c r="I814" s="46"/>
    </row>
    <row r="815" spans="9:9" x14ac:dyDescent="0.35">
      <c r="I815" s="46"/>
    </row>
    <row r="816" spans="9:9" x14ac:dyDescent="0.35">
      <c r="I816" s="46"/>
    </row>
    <row r="817" spans="9:9" x14ac:dyDescent="0.35">
      <c r="I817" s="46"/>
    </row>
    <row r="818" spans="9:9" x14ac:dyDescent="0.35">
      <c r="I818" s="46"/>
    </row>
    <row r="819" spans="9:9" x14ac:dyDescent="0.35">
      <c r="I819" s="46"/>
    </row>
    <row r="820" spans="9:9" x14ac:dyDescent="0.35">
      <c r="I820" s="46"/>
    </row>
    <row r="821" spans="9:9" x14ac:dyDescent="0.35">
      <c r="I821" s="46"/>
    </row>
    <row r="822" spans="9:9" x14ac:dyDescent="0.35">
      <c r="I822" s="46"/>
    </row>
    <row r="823" spans="9:9" x14ac:dyDescent="0.35">
      <c r="I823" s="46"/>
    </row>
    <row r="824" spans="9:9" x14ac:dyDescent="0.35">
      <c r="I824" s="46"/>
    </row>
    <row r="825" spans="9:9" x14ac:dyDescent="0.35">
      <c r="I825" s="46"/>
    </row>
    <row r="826" spans="9:9" x14ac:dyDescent="0.35">
      <c r="I826" s="46"/>
    </row>
    <row r="827" spans="9:9" x14ac:dyDescent="0.35">
      <c r="I827" s="46"/>
    </row>
    <row r="828" spans="9:9" x14ac:dyDescent="0.35">
      <c r="I828" s="46"/>
    </row>
    <row r="829" spans="9:9" x14ac:dyDescent="0.35">
      <c r="I829" s="46"/>
    </row>
    <row r="830" spans="9:9" x14ac:dyDescent="0.35">
      <c r="I830" s="46"/>
    </row>
    <row r="831" spans="9:9" x14ac:dyDescent="0.35">
      <c r="I831" s="46"/>
    </row>
    <row r="832" spans="9:9" x14ac:dyDescent="0.35">
      <c r="I832" s="46"/>
    </row>
    <row r="833" spans="9:9" x14ac:dyDescent="0.35">
      <c r="I833" s="46"/>
    </row>
    <row r="834" spans="9:9" x14ac:dyDescent="0.35">
      <c r="I834" s="46"/>
    </row>
    <row r="835" spans="9:9" x14ac:dyDescent="0.35">
      <c r="I835" s="46"/>
    </row>
    <row r="836" spans="9:9" x14ac:dyDescent="0.35">
      <c r="I836" s="46"/>
    </row>
    <row r="837" spans="9:9" x14ac:dyDescent="0.35">
      <c r="I837" s="46"/>
    </row>
    <row r="838" spans="9:9" x14ac:dyDescent="0.35">
      <c r="I838" s="46"/>
    </row>
    <row r="839" spans="9:9" x14ac:dyDescent="0.35">
      <c r="I839" s="46"/>
    </row>
    <row r="840" spans="9:9" x14ac:dyDescent="0.35">
      <c r="I840" s="46"/>
    </row>
    <row r="841" spans="9:9" x14ac:dyDescent="0.35">
      <c r="I841" s="46"/>
    </row>
    <row r="842" spans="9:9" x14ac:dyDescent="0.35">
      <c r="I842" s="46"/>
    </row>
    <row r="843" spans="9:9" x14ac:dyDescent="0.35">
      <c r="I843" s="46"/>
    </row>
    <row r="844" spans="9:9" x14ac:dyDescent="0.35">
      <c r="I844" s="46"/>
    </row>
    <row r="845" spans="9:9" x14ac:dyDescent="0.35">
      <c r="I845" s="46"/>
    </row>
    <row r="846" spans="9:9" x14ac:dyDescent="0.35">
      <c r="I846" s="46"/>
    </row>
    <row r="847" spans="9:9" x14ac:dyDescent="0.35">
      <c r="I847" s="46"/>
    </row>
    <row r="848" spans="9:9" x14ac:dyDescent="0.35">
      <c r="I848" s="46"/>
    </row>
    <row r="849" spans="9:9" x14ac:dyDescent="0.35">
      <c r="I849" s="46"/>
    </row>
    <row r="850" spans="9:9" x14ac:dyDescent="0.35">
      <c r="I850" s="46"/>
    </row>
    <row r="851" spans="9:9" x14ac:dyDescent="0.35">
      <c r="I851" s="46"/>
    </row>
    <row r="852" spans="9:9" x14ac:dyDescent="0.35">
      <c r="I852" s="46"/>
    </row>
    <row r="853" spans="9:9" x14ac:dyDescent="0.35">
      <c r="I853" s="46"/>
    </row>
    <row r="854" spans="9:9" x14ac:dyDescent="0.35">
      <c r="I854" s="46"/>
    </row>
    <row r="855" spans="9:9" x14ac:dyDescent="0.35">
      <c r="I855" s="46"/>
    </row>
    <row r="856" spans="9:9" x14ac:dyDescent="0.35">
      <c r="I856" s="46"/>
    </row>
    <row r="857" spans="9:9" x14ac:dyDescent="0.35">
      <c r="I857" s="46"/>
    </row>
    <row r="858" spans="9:9" x14ac:dyDescent="0.35">
      <c r="I858" s="46"/>
    </row>
    <row r="859" spans="9:9" x14ac:dyDescent="0.35">
      <c r="I859" s="46"/>
    </row>
    <row r="860" spans="9:9" x14ac:dyDescent="0.35">
      <c r="I860" s="46"/>
    </row>
    <row r="861" spans="9:9" x14ac:dyDescent="0.35">
      <c r="I861" s="46"/>
    </row>
    <row r="862" spans="9:9" x14ac:dyDescent="0.35">
      <c r="I862" s="46"/>
    </row>
    <row r="863" spans="9:9" x14ac:dyDescent="0.35">
      <c r="I863" s="46"/>
    </row>
    <row r="864" spans="9:9" x14ac:dyDescent="0.35">
      <c r="I864" s="46"/>
    </row>
    <row r="865" spans="9:9" x14ac:dyDescent="0.35">
      <c r="I865" s="46"/>
    </row>
    <row r="866" spans="9:9" x14ac:dyDescent="0.35">
      <c r="I866" s="46"/>
    </row>
    <row r="867" spans="9:9" x14ac:dyDescent="0.35">
      <c r="I867" s="46"/>
    </row>
    <row r="868" spans="9:9" x14ac:dyDescent="0.35">
      <c r="I868" s="46"/>
    </row>
    <row r="869" spans="9:9" x14ac:dyDescent="0.35">
      <c r="I869" s="46"/>
    </row>
    <row r="870" spans="9:9" x14ac:dyDescent="0.35">
      <c r="I870" s="46"/>
    </row>
    <row r="871" spans="9:9" x14ac:dyDescent="0.35">
      <c r="I871" s="46"/>
    </row>
    <row r="872" spans="9:9" x14ac:dyDescent="0.35">
      <c r="I872" s="46"/>
    </row>
    <row r="873" spans="9:9" x14ac:dyDescent="0.35">
      <c r="I873" s="46"/>
    </row>
    <row r="874" spans="9:9" x14ac:dyDescent="0.35">
      <c r="I874" s="46"/>
    </row>
    <row r="875" spans="9:9" x14ac:dyDescent="0.35">
      <c r="I875" s="46"/>
    </row>
    <row r="876" spans="9:9" x14ac:dyDescent="0.35">
      <c r="I876" s="46"/>
    </row>
    <row r="877" spans="9:9" x14ac:dyDescent="0.35">
      <c r="I877" s="46"/>
    </row>
    <row r="878" spans="9:9" x14ac:dyDescent="0.35">
      <c r="I878" s="46"/>
    </row>
    <row r="879" spans="9:9" x14ac:dyDescent="0.35">
      <c r="I879" s="46"/>
    </row>
    <row r="880" spans="9:9" x14ac:dyDescent="0.35">
      <c r="I880" s="46"/>
    </row>
    <row r="881" spans="9:9" x14ac:dyDescent="0.35">
      <c r="I881" s="46"/>
    </row>
    <row r="882" spans="9:9" x14ac:dyDescent="0.35">
      <c r="I882" s="46"/>
    </row>
    <row r="883" spans="9:9" x14ac:dyDescent="0.35">
      <c r="I883" s="46"/>
    </row>
    <row r="884" spans="9:9" x14ac:dyDescent="0.35">
      <c r="I884" s="46"/>
    </row>
    <row r="885" spans="9:9" x14ac:dyDescent="0.35">
      <c r="I885" s="46"/>
    </row>
    <row r="886" spans="9:9" x14ac:dyDescent="0.35">
      <c r="I886" s="46"/>
    </row>
    <row r="887" spans="9:9" x14ac:dyDescent="0.35">
      <c r="I887" s="46"/>
    </row>
    <row r="888" spans="9:9" x14ac:dyDescent="0.35">
      <c r="I888" s="46"/>
    </row>
    <row r="889" spans="9:9" x14ac:dyDescent="0.35">
      <c r="I889" s="46"/>
    </row>
    <row r="890" spans="9:9" x14ac:dyDescent="0.35">
      <c r="I890" s="46"/>
    </row>
    <row r="891" spans="9:9" x14ac:dyDescent="0.35">
      <c r="I891" s="46"/>
    </row>
    <row r="892" spans="9:9" x14ac:dyDescent="0.35">
      <c r="I892" s="46"/>
    </row>
    <row r="893" spans="9:9" x14ac:dyDescent="0.35">
      <c r="I893" s="46"/>
    </row>
    <row r="894" spans="9:9" x14ac:dyDescent="0.35">
      <c r="I894" s="46"/>
    </row>
    <row r="895" spans="9:9" x14ac:dyDescent="0.35">
      <c r="I895" s="46"/>
    </row>
    <row r="896" spans="9:9" x14ac:dyDescent="0.35">
      <c r="I896" s="46"/>
    </row>
    <row r="897" spans="9:9" x14ac:dyDescent="0.35">
      <c r="I897" s="46"/>
    </row>
    <row r="898" spans="9:9" x14ac:dyDescent="0.35">
      <c r="I898" s="46"/>
    </row>
    <row r="899" spans="9:9" x14ac:dyDescent="0.35">
      <c r="I899" s="46"/>
    </row>
    <row r="900" spans="9:9" x14ac:dyDescent="0.35">
      <c r="I900" s="46"/>
    </row>
    <row r="901" spans="9:9" x14ac:dyDescent="0.35">
      <c r="I901" s="46"/>
    </row>
    <row r="902" spans="9:9" x14ac:dyDescent="0.35">
      <c r="I902" s="46"/>
    </row>
    <row r="903" spans="9:9" x14ac:dyDescent="0.35">
      <c r="I903" s="46"/>
    </row>
    <row r="904" spans="9:9" x14ac:dyDescent="0.35">
      <c r="I904" s="46"/>
    </row>
    <row r="905" spans="9:9" x14ac:dyDescent="0.35">
      <c r="I905" s="46"/>
    </row>
    <row r="906" spans="9:9" x14ac:dyDescent="0.35">
      <c r="I906" s="46"/>
    </row>
    <row r="907" spans="9:9" x14ac:dyDescent="0.35">
      <c r="I907" s="46"/>
    </row>
    <row r="908" spans="9:9" x14ac:dyDescent="0.35">
      <c r="I908" s="46"/>
    </row>
    <row r="909" spans="9:9" x14ac:dyDescent="0.35">
      <c r="I909" s="46"/>
    </row>
    <row r="910" spans="9:9" x14ac:dyDescent="0.35">
      <c r="I910" s="46"/>
    </row>
    <row r="911" spans="9:9" x14ac:dyDescent="0.35">
      <c r="I911" s="46"/>
    </row>
    <row r="912" spans="9:9" x14ac:dyDescent="0.35">
      <c r="I912" s="46"/>
    </row>
    <row r="913" spans="9:9" x14ac:dyDescent="0.35">
      <c r="I913" s="46"/>
    </row>
    <row r="914" spans="9:9" x14ac:dyDescent="0.35">
      <c r="I914" s="46"/>
    </row>
    <row r="915" spans="9:9" x14ac:dyDescent="0.35">
      <c r="I915" s="46"/>
    </row>
    <row r="916" spans="9:9" x14ac:dyDescent="0.35">
      <c r="I916" s="46"/>
    </row>
    <row r="917" spans="9:9" x14ac:dyDescent="0.35">
      <c r="I917" s="46"/>
    </row>
    <row r="918" spans="9:9" x14ac:dyDescent="0.35">
      <c r="I918" s="46"/>
    </row>
    <row r="919" spans="9:9" x14ac:dyDescent="0.35">
      <c r="I919" s="46"/>
    </row>
    <row r="920" spans="9:9" x14ac:dyDescent="0.35">
      <c r="I920" s="46"/>
    </row>
    <row r="921" spans="9:9" x14ac:dyDescent="0.35">
      <c r="I921" s="46"/>
    </row>
    <row r="922" spans="9:9" x14ac:dyDescent="0.35">
      <c r="I922" s="46"/>
    </row>
    <row r="923" spans="9:9" x14ac:dyDescent="0.35">
      <c r="I923" s="46"/>
    </row>
    <row r="924" spans="9:9" x14ac:dyDescent="0.35">
      <c r="I924" s="46"/>
    </row>
    <row r="925" spans="9:9" x14ac:dyDescent="0.35">
      <c r="I925" s="46"/>
    </row>
    <row r="926" spans="9:9" x14ac:dyDescent="0.35">
      <c r="I926" s="46"/>
    </row>
    <row r="927" spans="9:9" x14ac:dyDescent="0.35">
      <c r="I927" s="46"/>
    </row>
    <row r="928" spans="9:9" x14ac:dyDescent="0.35">
      <c r="I928" s="46"/>
    </row>
    <row r="929" spans="9:9" x14ac:dyDescent="0.35">
      <c r="I929" s="46"/>
    </row>
    <row r="930" spans="9:9" x14ac:dyDescent="0.35">
      <c r="I930" s="46"/>
    </row>
    <row r="931" spans="9:9" x14ac:dyDescent="0.35">
      <c r="I931" s="46"/>
    </row>
    <row r="932" spans="9:9" x14ac:dyDescent="0.35">
      <c r="I932" s="46"/>
    </row>
    <row r="933" spans="9:9" x14ac:dyDescent="0.35">
      <c r="I933" s="46"/>
    </row>
    <row r="934" spans="9:9" x14ac:dyDescent="0.35">
      <c r="I934" s="46"/>
    </row>
    <row r="935" spans="9:9" x14ac:dyDescent="0.35">
      <c r="I935" s="46"/>
    </row>
    <row r="936" spans="9:9" x14ac:dyDescent="0.35">
      <c r="I936" s="46"/>
    </row>
    <row r="937" spans="9:9" x14ac:dyDescent="0.35">
      <c r="I937" s="46"/>
    </row>
    <row r="938" spans="9:9" x14ac:dyDescent="0.35">
      <c r="I938" s="46"/>
    </row>
    <row r="939" spans="9:9" x14ac:dyDescent="0.35">
      <c r="I939" s="46"/>
    </row>
    <row r="940" spans="9:9" x14ac:dyDescent="0.35">
      <c r="I940" s="46"/>
    </row>
    <row r="941" spans="9:9" x14ac:dyDescent="0.35">
      <c r="I941" s="46"/>
    </row>
    <row r="942" spans="9:9" x14ac:dyDescent="0.35">
      <c r="I942" s="46"/>
    </row>
    <row r="943" spans="9:9" x14ac:dyDescent="0.35">
      <c r="I943" s="46"/>
    </row>
    <row r="944" spans="9:9" x14ac:dyDescent="0.35">
      <c r="I944" s="46"/>
    </row>
    <row r="945" spans="9:9" x14ac:dyDescent="0.35">
      <c r="I945" s="46"/>
    </row>
    <row r="946" spans="9:9" x14ac:dyDescent="0.35">
      <c r="I946" s="46"/>
    </row>
    <row r="947" spans="9:9" x14ac:dyDescent="0.35">
      <c r="I947" s="46"/>
    </row>
    <row r="948" spans="9:9" x14ac:dyDescent="0.35">
      <c r="I948" s="46"/>
    </row>
    <row r="949" spans="9:9" x14ac:dyDescent="0.35">
      <c r="I949" s="46"/>
    </row>
    <row r="950" spans="9:9" x14ac:dyDescent="0.35">
      <c r="I950" s="46"/>
    </row>
    <row r="951" spans="9:9" x14ac:dyDescent="0.35">
      <c r="I951" s="46"/>
    </row>
    <row r="952" spans="9:9" x14ac:dyDescent="0.35">
      <c r="I952" s="46"/>
    </row>
    <row r="953" spans="9:9" x14ac:dyDescent="0.35">
      <c r="I953" s="46"/>
    </row>
    <row r="954" spans="9:9" x14ac:dyDescent="0.35">
      <c r="I954" s="46"/>
    </row>
    <row r="955" spans="9:9" x14ac:dyDescent="0.35">
      <c r="I955" s="46"/>
    </row>
    <row r="956" spans="9:9" x14ac:dyDescent="0.35">
      <c r="I956" s="46"/>
    </row>
    <row r="957" spans="9:9" x14ac:dyDescent="0.35">
      <c r="I957" s="46"/>
    </row>
    <row r="958" spans="9:9" x14ac:dyDescent="0.35">
      <c r="I958" s="46"/>
    </row>
    <row r="959" spans="9:9" x14ac:dyDescent="0.35">
      <c r="I959" s="46"/>
    </row>
    <row r="960" spans="9:9" x14ac:dyDescent="0.35">
      <c r="I960" s="46"/>
    </row>
    <row r="961" spans="9:9" x14ac:dyDescent="0.35">
      <c r="I961" s="46"/>
    </row>
    <row r="962" spans="9:9" x14ac:dyDescent="0.35">
      <c r="I962" s="46"/>
    </row>
    <row r="963" spans="9:9" x14ac:dyDescent="0.35">
      <c r="I963" s="46"/>
    </row>
    <row r="964" spans="9:9" x14ac:dyDescent="0.35">
      <c r="I964" s="46"/>
    </row>
    <row r="965" spans="9:9" x14ac:dyDescent="0.35">
      <c r="I965" s="46"/>
    </row>
    <row r="966" spans="9:9" x14ac:dyDescent="0.35">
      <c r="I966" s="46"/>
    </row>
    <row r="967" spans="9:9" x14ac:dyDescent="0.35">
      <c r="I967" s="46"/>
    </row>
    <row r="968" spans="9:9" x14ac:dyDescent="0.35">
      <c r="I968" s="46"/>
    </row>
    <row r="969" spans="9:9" x14ac:dyDescent="0.35">
      <c r="I969" s="46"/>
    </row>
    <row r="970" spans="9:9" x14ac:dyDescent="0.35">
      <c r="I970" s="46"/>
    </row>
    <row r="971" spans="9:9" x14ac:dyDescent="0.35">
      <c r="I971" s="46"/>
    </row>
    <row r="972" spans="9:9" x14ac:dyDescent="0.35">
      <c r="I972" s="46"/>
    </row>
    <row r="973" spans="9:9" x14ac:dyDescent="0.35">
      <c r="I973" s="46"/>
    </row>
    <row r="974" spans="9:9" x14ac:dyDescent="0.35">
      <c r="I974" s="46"/>
    </row>
    <row r="975" spans="9:9" x14ac:dyDescent="0.35">
      <c r="I975" s="46"/>
    </row>
    <row r="976" spans="9:9" x14ac:dyDescent="0.35">
      <c r="I976" s="46"/>
    </row>
    <row r="977" spans="9:9" x14ac:dyDescent="0.35">
      <c r="I977" s="46"/>
    </row>
    <row r="978" spans="9:9" x14ac:dyDescent="0.35">
      <c r="I978" s="46"/>
    </row>
    <row r="979" spans="9:9" x14ac:dyDescent="0.35">
      <c r="I979" s="46"/>
    </row>
    <row r="980" spans="9:9" x14ac:dyDescent="0.35">
      <c r="I980" s="46"/>
    </row>
    <row r="981" spans="9:9" x14ac:dyDescent="0.35">
      <c r="I981" s="46"/>
    </row>
    <row r="982" spans="9:9" x14ac:dyDescent="0.35">
      <c r="I982" s="46"/>
    </row>
    <row r="983" spans="9:9" x14ac:dyDescent="0.35">
      <c r="I983" s="46"/>
    </row>
    <row r="984" spans="9:9" x14ac:dyDescent="0.35">
      <c r="I984" s="46"/>
    </row>
    <row r="985" spans="9:9" x14ac:dyDescent="0.35">
      <c r="I985" s="46"/>
    </row>
    <row r="986" spans="9:9" x14ac:dyDescent="0.35">
      <c r="I986" s="46"/>
    </row>
    <row r="987" spans="9:9" x14ac:dyDescent="0.35">
      <c r="I987" s="46"/>
    </row>
    <row r="988" spans="9:9" x14ac:dyDescent="0.35">
      <c r="I988" s="46"/>
    </row>
    <row r="989" spans="9:9" x14ac:dyDescent="0.35">
      <c r="I989" s="46"/>
    </row>
    <row r="990" spans="9:9" x14ac:dyDescent="0.35">
      <c r="I990" s="46"/>
    </row>
    <row r="991" spans="9:9" x14ac:dyDescent="0.35">
      <c r="I991" s="46"/>
    </row>
    <row r="992" spans="9:9" x14ac:dyDescent="0.35">
      <c r="I992" s="46"/>
    </row>
    <row r="993" spans="9:9" x14ac:dyDescent="0.35">
      <c r="I993" s="46"/>
    </row>
    <row r="994" spans="9:9" x14ac:dyDescent="0.35">
      <c r="I994" s="46"/>
    </row>
    <row r="995" spans="9:9" x14ac:dyDescent="0.35">
      <c r="I995" s="46"/>
    </row>
    <row r="996" spans="9:9" x14ac:dyDescent="0.35">
      <c r="I996" s="46"/>
    </row>
    <row r="997" spans="9:9" x14ac:dyDescent="0.35">
      <c r="I997" s="46"/>
    </row>
    <row r="998" spans="9:9" x14ac:dyDescent="0.35">
      <c r="I998" s="46"/>
    </row>
    <row r="999" spans="9:9" x14ac:dyDescent="0.35">
      <c r="I999" s="46"/>
    </row>
    <row r="1000" spans="9:9" x14ac:dyDescent="0.35">
      <c r="I1000" s="46"/>
    </row>
    <row r="1001" spans="9:9" x14ac:dyDescent="0.35">
      <c r="I1001" s="46"/>
    </row>
    <row r="1002" spans="9:9" x14ac:dyDescent="0.35">
      <c r="I1002" s="46"/>
    </row>
    <row r="1003" spans="9:9" x14ac:dyDescent="0.35">
      <c r="I1003" s="46"/>
    </row>
    <row r="1004" spans="9:9" x14ac:dyDescent="0.35">
      <c r="I1004" s="46"/>
    </row>
    <row r="1005" spans="9:9" x14ac:dyDescent="0.35">
      <c r="I1005" s="46"/>
    </row>
    <row r="1006" spans="9:9" x14ac:dyDescent="0.35">
      <c r="I1006" s="46"/>
    </row>
    <row r="1007" spans="9:9" x14ac:dyDescent="0.35">
      <c r="I1007" s="46"/>
    </row>
    <row r="1008" spans="9:9" x14ac:dyDescent="0.35">
      <c r="I1008" s="46"/>
    </row>
    <row r="1009" spans="9:9" x14ac:dyDescent="0.35">
      <c r="I1009" s="46"/>
    </row>
    <row r="1010" spans="9:9" x14ac:dyDescent="0.35">
      <c r="I1010" s="46"/>
    </row>
    <row r="1011" spans="9:9" x14ac:dyDescent="0.35">
      <c r="I1011" s="46"/>
    </row>
    <row r="1012" spans="9:9" x14ac:dyDescent="0.35">
      <c r="I1012" s="46"/>
    </row>
    <row r="1013" spans="9:9" x14ac:dyDescent="0.35">
      <c r="I1013" s="46"/>
    </row>
    <row r="1014" spans="9:9" x14ac:dyDescent="0.35">
      <c r="I1014" s="46"/>
    </row>
    <row r="1015" spans="9:9" x14ac:dyDescent="0.35">
      <c r="I1015" s="46"/>
    </row>
    <row r="1016" spans="9:9" x14ac:dyDescent="0.35">
      <c r="I1016" s="46"/>
    </row>
    <row r="1017" spans="9:9" x14ac:dyDescent="0.35">
      <c r="I1017" s="46"/>
    </row>
    <row r="1018" spans="9:9" x14ac:dyDescent="0.35">
      <c r="I1018" s="46"/>
    </row>
    <row r="1019" spans="9:9" x14ac:dyDescent="0.35">
      <c r="I1019" s="46"/>
    </row>
    <row r="1020" spans="9:9" x14ac:dyDescent="0.35">
      <c r="I1020" s="46"/>
    </row>
    <row r="1021" spans="9:9" x14ac:dyDescent="0.35">
      <c r="I1021" s="46"/>
    </row>
    <row r="1022" spans="9:9" x14ac:dyDescent="0.35">
      <c r="I1022" s="46"/>
    </row>
    <row r="1023" spans="9:9" x14ac:dyDescent="0.35">
      <c r="I1023" s="46"/>
    </row>
    <row r="1024" spans="9:9" x14ac:dyDescent="0.35">
      <c r="I1024" s="46"/>
    </row>
    <row r="1025" spans="9:9" x14ac:dyDescent="0.35">
      <c r="I1025" s="46"/>
    </row>
    <row r="1026" spans="9:9" x14ac:dyDescent="0.35">
      <c r="I1026" s="46"/>
    </row>
    <row r="1027" spans="9:9" x14ac:dyDescent="0.35">
      <c r="I1027" s="46"/>
    </row>
    <row r="1028" spans="9:9" x14ac:dyDescent="0.35">
      <c r="I1028" s="46"/>
    </row>
    <row r="1029" spans="9:9" x14ac:dyDescent="0.35">
      <c r="I1029" s="46"/>
    </row>
    <row r="1030" spans="9:9" x14ac:dyDescent="0.35">
      <c r="I1030" s="46"/>
    </row>
    <row r="1031" spans="9:9" x14ac:dyDescent="0.35">
      <c r="I1031" s="46"/>
    </row>
    <row r="1032" spans="9:9" x14ac:dyDescent="0.35">
      <c r="I1032" s="46"/>
    </row>
    <row r="1033" spans="9:9" x14ac:dyDescent="0.35">
      <c r="I1033" s="46"/>
    </row>
    <row r="1034" spans="9:9" x14ac:dyDescent="0.35">
      <c r="I1034" s="46"/>
    </row>
    <row r="1035" spans="9:9" x14ac:dyDescent="0.35">
      <c r="I1035" s="46"/>
    </row>
    <row r="1036" spans="9:9" x14ac:dyDescent="0.35">
      <c r="I1036" s="46"/>
    </row>
    <row r="1037" spans="9:9" x14ac:dyDescent="0.35">
      <c r="I1037" s="46"/>
    </row>
    <row r="1038" spans="9:9" x14ac:dyDescent="0.35">
      <c r="I1038" s="46"/>
    </row>
    <row r="1039" spans="9:9" x14ac:dyDescent="0.35">
      <c r="I1039" s="46"/>
    </row>
    <row r="1040" spans="9:9" x14ac:dyDescent="0.35">
      <c r="I1040" s="46"/>
    </row>
    <row r="1041" spans="9:9" x14ac:dyDescent="0.35">
      <c r="I1041" s="46"/>
    </row>
    <row r="1042" spans="9:9" x14ac:dyDescent="0.35">
      <c r="I1042" s="46"/>
    </row>
    <row r="1043" spans="9:9" x14ac:dyDescent="0.35">
      <c r="I1043" s="46"/>
    </row>
    <row r="1044" spans="9:9" x14ac:dyDescent="0.35">
      <c r="I1044" s="46"/>
    </row>
    <row r="1045" spans="9:9" x14ac:dyDescent="0.35">
      <c r="I1045" s="46"/>
    </row>
    <row r="1046" spans="9:9" x14ac:dyDescent="0.35">
      <c r="I1046" s="46"/>
    </row>
    <row r="1047" spans="9:9" x14ac:dyDescent="0.35">
      <c r="I1047" s="46"/>
    </row>
    <row r="1048" spans="9:9" x14ac:dyDescent="0.35">
      <c r="I1048" s="46"/>
    </row>
    <row r="1049" spans="9:9" x14ac:dyDescent="0.35">
      <c r="I1049" s="46"/>
    </row>
    <row r="1050" spans="9:9" x14ac:dyDescent="0.35">
      <c r="I1050" s="46"/>
    </row>
    <row r="1051" spans="9:9" x14ac:dyDescent="0.35">
      <c r="I1051" s="46"/>
    </row>
    <row r="1052" spans="9:9" x14ac:dyDescent="0.35">
      <c r="I1052" s="46"/>
    </row>
    <row r="1053" spans="9:9" x14ac:dyDescent="0.35">
      <c r="I1053" s="46"/>
    </row>
    <row r="1054" spans="9:9" x14ac:dyDescent="0.35">
      <c r="I1054" s="46"/>
    </row>
    <row r="1055" spans="9:9" x14ac:dyDescent="0.35">
      <c r="I1055" s="46"/>
    </row>
    <row r="1056" spans="9:9" x14ac:dyDescent="0.35">
      <c r="I1056" s="46"/>
    </row>
    <row r="1057" spans="9:9" x14ac:dyDescent="0.35">
      <c r="I1057" s="46"/>
    </row>
    <row r="1058" spans="9:9" x14ac:dyDescent="0.35">
      <c r="I1058" s="46"/>
    </row>
    <row r="1059" spans="9:9" x14ac:dyDescent="0.35">
      <c r="I1059" s="46"/>
    </row>
    <row r="1060" spans="9:9" x14ac:dyDescent="0.35">
      <c r="I1060" s="46"/>
    </row>
    <row r="1061" spans="9:9" x14ac:dyDescent="0.35">
      <c r="I1061" s="46"/>
    </row>
    <row r="1062" spans="9:9" x14ac:dyDescent="0.35">
      <c r="I1062" s="46"/>
    </row>
    <row r="1063" spans="9:9" x14ac:dyDescent="0.35">
      <c r="I1063" s="46"/>
    </row>
    <row r="1064" spans="9:9" x14ac:dyDescent="0.35">
      <c r="I1064" s="46"/>
    </row>
    <row r="1065" spans="9:9" x14ac:dyDescent="0.35">
      <c r="I1065" s="46"/>
    </row>
    <row r="1066" spans="9:9" x14ac:dyDescent="0.35">
      <c r="I1066" s="46"/>
    </row>
    <row r="1067" spans="9:9" x14ac:dyDescent="0.35">
      <c r="I1067" s="46"/>
    </row>
    <row r="1068" spans="9:9" x14ac:dyDescent="0.35">
      <c r="I1068" s="46"/>
    </row>
    <row r="1069" spans="9:9" x14ac:dyDescent="0.35">
      <c r="I1069" s="46"/>
    </row>
    <row r="1070" spans="9:9" x14ac:dyDescent="0.35">
      <c r="I1070" s="46"/>
    </row>
    <row r="1071" spans="9:9" x14ac:dyDescent="0.35">
      <c r="I1071" s="46"/>
    </row>
    <row r="1072" spans="9:9" x14ac:dyDescent="0.35">
      <c r="I1072" s="46"/>
    </row>
    <row r="1073" spans="9:9" x14ac:dyDescent="0.35">
      <c r="I1073" s="46"/>
    </row>
    <row r="1074" spans="9:9" x14ac:dyDescent="0.35">
      <c r="I1074" s="46"/>
    </row>
    <row r="1075" spans="9:9" x14ac:dyDescent="0.35">
      <c r="I1075" s="46"/>
    </row>
    <row r="1076" spans="9:9" x14ac:dyDescent="0.35">
      <c r="I1076" s="46"/>
    </row>
    <row r="1077" spans="9:9" x14ac:dyDescent="0.35">
      <c r="I1077" s="46"/>
    </row>
    <row r="1078" spans="9:9" x14ac:dyDescent="0.35">
      <c r="I1078" s="46"/>
    </row>
    <row r="1079" spans="9:9" x14ac:dyDescent="0.35">
      <c r="I1079" s="46"/>
    </row>
    <row r="1080" spans="9:9" x14ac:dyDescent="0.35">
      <c r="I1080" s="46"/>
    </row>
    <row r="1081" spans="9:9" x14ac:dyDescent="0.35">
      <c r="I1081" s="46"/>
    </row>
    <row r="1082" spans="9:9" x14ac:dyDescent="0.35">
      <c r="I1082" s="46"/>
    </row>
    <row r="1083" spans="9:9" x14ac:dyDescent="0.35">
      <c r="I1083" s="46"/>
    </row>
    <row r="1084" spans="9:9" x14ac:dyDescent="0.35">
      <c r="I1084" s="46"/>
    </row>
    <row r="1085" spans="9:9" x14ac:dyDescent="0.35">
      <c r="I1085" s="46"/>
    </row>
    <row r="1086" spans="9:9" x14ac:dyDescent="0.35">
      <c r="I1086" s="46"/>
    </row>
    <row r="1087" spans="9:9" x14ac:dyDescent="0.35">
      <c r="I1087" s="46"/>
    </row>
    <row r="1088" spans="9:9" x14ac:dyDescent="0.35">
      <c r="I1088" s="46"/>
    </row>
    <row r="1089" spans="9:9" x14ac:dyDescent="0.35">
      <c r="I1089" s="46"/>
    </row>
    <row r="1090" spans="9:9" x14ac:dyDescent="0.35">
      <c r="I1090" s="46"/>
    </row>
    <row r="1091" spans="9:9" x14ac:dyDescent="0.35">
      <c r="I1091" s="46"/>
    </row>
    <row r="1092" spans="9:9" x14ac:dyDescent="0.35">
      <c r="I1092" s="46"/>
    </row>
    <row r="1093" spans="9:9" x14ac:dyDescent="0.35">
      <c r="I1093" s="46"/>
    </row>
    <row r="1094" spans="9:9" x14ac:dyDescent="0.35">
      <c r="I1094" s="46"/>
    </row>
    <row r="1095" spans="9:9" x14ac:dyDescent="0.35">
      <c r="I1095" s="46"/>
    </row>
    <row r="1096" spans="9:9" x14ac:dyDescent="0.35">
      <c r="I1096" s="46"/>
    </row>
    <row r="1097" spans="9:9" x14ac:dyDescent="0.35">
      <c r="I1097" s="46"/>
    </row>
    <row r="1098" spans="9:9" x14ac:dyDescent="0.35">
      <c r="I1098" s="46"/>
    </row>
    <row r="1099" spans="9:9" x14ac:dyDescent="0.35">
      <c r="I1099" s="46"/>
    </row>
    <row r="1100" spans="9:9" x14ac:dyDescent="0.35">
      <c r="I1100" s="46"/>
    </row>
    <row r="1101" spans="9:9" x14ac:dyDescent="0.35">
      <c r="I1101" s="46"/>
    </row>
    <row r="1102" spans="9:9" x14ac:dyDescent="0.35">
      <c r="I1102" s="46"/>
    </row>
    <row r="1103" spans="9:9" x14ac:dyDescent="0.35">
      <c r="I1103" s="46"/>
    </row>
    <row r="1104" spans="9:9" x14ac:dyDescent="0.35">
      <c r="I1104" s="46"/>
    </row>
    <row r="1105" spans="9:9" x14ac:dyDescent="0.35">
      <c r="I1105" s="46"/>
    </row>
    <row r="1106" spans="9:9" x14ac:dyDescent="0.35">
      <c r="I1106" s="46"/>
    </row>
    <row r="1107" spans="9:9" x14ac:dyDescent="0.35">
      <c r="I1107" s="46"/>
    </row>
    <row r="1108" spans="9:9" x14ac:dyDescent="0.35">
      <c r="I1108" s="46"/>
    </row>
    <row r="1109" spans="9:9" x14ac:dyDescent="0.35">
      <c r="I1109" s="46"/>
    </row>
    <row r="1110" spans="9:9" x14ac:dyDescent="0.35">
      <c r="I1110" s="46"/>
    </row>
    <row r="1111" spans="9:9" x14ac:dyDescent="0.35">
      <c r="I1111" s="46"/>
    </row>
    <row r="1112" spans="9:9" x14ac:dyDescent="0.35">
      <c r="I1112" s="46"/>
    </row>
    <row r="1113" spans="9:9" x14ac:dyDescent="0.35">
      <c r="I1113" s="46"/>
    </row>
    <row r="1114" spans="9:9" x14ac:dyDescent="0.35">
      <c r="I1114" s="46"/>
    </row>
    <row r="1115" spans="9:9" x14ac:dyDescent="0.35">
      <c r="I1115" s="46"/>
    </row>
    <row r="1116" spans="9:9" x14ac:dyDescent="0.35">
      <c r="I1116" s="46"/>
    </row>
    <row r="1117" spans="9:9" x14ac:dyDescent="0.35">
      <c r="I1117" s="46"/>
    </row>
    <row r="1118" spans="9:9" x14ac:dyDescent="0.35">
      <c r="I1118" s="46"/>
    </row>
    <row r="1119" spans="9:9" x14ac:dyDescent="0.35">
      <c r="I1119" s="46"/>
    </row>
    <row r="1120" spans="9:9" x14ac:dyDescent="0.35">
      <c r="I1120" s="46"/>
    </row>
    <row r="1121" spans="9:9" x14ac:dyDescent="0.35">
      <c r="I1121" s="46"/>
    </row>
    <row r="1122" spans="9:9" x14ac:dyDescent="0.35">
      <c r="I1122" s="46"/>
    </row>
    <row r="1123" spans="9:9" x14ac:dyDescent="0.35">
      <c r="I1123" s="46"/>
    </row>
    <row r="1124" spans="9:9" x14ac:dyDescent="0.35">
      <c r="I1124" s="46"/>
    </row>
    <row r="1125" spans="9:9" x14ac:dyDescent="0.35">
      <c r="I1125" s="46"/>
    </row>
    <row r="1126" spans="9:9" x14ac:dyDescent="0.35">
      <c r="I1126" s="46"/>
    </row>
    <row r="1127" spans="9:9" x14ac:dyDescent="0.35">
      <c r="I1127" s="46"/>
    </row>
    <row r="1128" spans="9:9" x14ac:dyDescent="0.35">
      <c r="I1128" s="46"/>
    </row>
    <row r="1129" spans="9:9" x14ac:dyDescent="0.35">
      <c r="I1129" s="46"/>
    </row>
    <row r="1130" spans="9:9" x14ac:dyDescent="0.35">
      <c r="I1130" s="46"/>
    </row>
    <row r="1131" spans="9:9" x14ac:dyDescent="0.35">
      <c r="I1131" s="46"/>
    </row>
    <row r="1132" spans="9:9" x14ac:dyDescent="0.35">
      <c r="I1132" s="46"/>
    </row>
    <row r="1133" spans="9:9" x14ac:dyDescent="0.35">
      <c r="I1133" s="46"/>
    </row>
    <row r="1134" spans="9:9" x14ac:dyDescent="0.35">
      <c r="I1134" s="46"/>
    </row>
    <row r="1135" spans="9:9" x14ac:dyDescent="0.35">
      <c r="I1135" s="46"/>
    </row>
    <row r="1136" spans="9:9" x14ac:dyDescent="0.35">
      <c r="I1136" s="46"/>
    </row>
    <row r="1137" spans="9:9" x14ac:dyDescent="0.35">
      <c r="I1137" s="46"/>
    </row>
    <row r="1138" spans="9:9" x14ac:dyDescent="0.35">
      <c r="I1138" s="46"/>
    </row>
    <row r="1139" spans="9:9" x14ac:dyDescent="0.35">
      <c r="I1139" s="46"/>
    </row>
    <row r="1140" spans="9:9" x14ac:dyDescent="0.35">
      <c r="I1140" s="46"/>
    </row>
    <row r="1141" spans="9:9" x14ac:dyDescent="0.35">
      <c r="I1141" s="46"/>
    </row>
    <row r="1142" spans="9:9" x14ac:dyDescent="0.35">
      <c r="I1142" s="46"/>
    </row>
    <row r="1143" spans="9:9" x14ac:dyDescent="0.35">
      <c r="I1143" s="46"/>
    </row>
    <row r="1144" spans="9:9" x14ac:dyDescent="0.35">
      <c r="I1144" s="46"/>
    </row>
    <row r="1145" spans="9:9" x14ac:dyDescent="0.35">
      <c r="I1145" s="46"/>
    </row>
    <row r="1146" spans="9:9" x14ac:dyDescent="0.35">
      <c r="I1146" s="46"/>
    </row>
    <row r="1147" spans="9:9" x14ac:dyDescent="0.35">
      <c r="I1147" s="46"/>
    </row>
    <row r="1148" spans="9:9" x14ac:dyDescent="0.35">
      <c r="I1148" s="46"/>
    </row>
    <row r="1149" spans="9:9" x14ac:dyDescent="0.35">
      <c r="I1149" s="46"/>
    </row>
    <row r="1150" spans="9:9" x14ac:dyDescent="0.35">
      <c r="I1150" s="46"/>
    </row>
    <row r="1151" spans="9:9" x14ac:dyDescent="0.35">
      <c r="I1151" s="46"/>
    </row>
    <row r="1152" spans="9:9" x14ac:dyDescent="0.35">
      <c r="I1152" s="46"/>
    </row>
    <row r="1153" spans="9:9" x14ac:dyDescent="0.35">
      <c r="I1153" s="46"/>
    </row>
    <row r="1154" spans="9:9" x14ac:dyDescent="0.35">
      <c r="I1154" s="46"/>
    </row>
    <row r="1155" spans="9:9" x14ac:dyDescent="0.35">
      <c r="I1155" s="46"/>
    </row>
    <row r="1156" spans="9:9" x14ac:dyDescent="0.35">
      <c r="I1156" s="46"/>
    </row>
    <row r="1157" spans="9:9" x14ac:dyDescent="0.35">
      <c r="I1157" s="46"/>
    </row>
    <row r="1158" spans="9:9" x14ac:dyDescent="0.35">
      <c r="I1158" s="46"/>
    </row>
    <row r="1159" spans="9:9" x14ac:dyDescent="0.35">
      <c r="I1159" s="46"/>
    </row>
    <row r="1160" spans="9:9" x14ac:dyDescent="0.35">
      <c r="I1160" s="46"/>
    </row>
    <row r="1161" spans="9:9" x14ac:dyDescent="0.35">
      <c r="I1161" s="46"/>
    </row>
    <row r="1162" spans="9:9" x14ac:dyDescent="0.35">
      <c r="I1162" s="46"/>
    </row>
    <row r="1163" spans="9:9" x14ac:dyDescent="0.35">
      <c r="I1163" s="46"/>
    </row>
    <row r="1164" spans="9:9" x14ac:dyDescent="0.35">
      <c r="I1164" s="46"/>
    </row>
    <row r="1165" spans="9:9" x14ac:dyDescent="0.35">
      <c r="I1165" s="46"/>
    </row>
    <row r="1166" spans="9:9" x14ac:dyDescent="0.35">
      <c r="I1166" s="46"/>
    </row>
    <row r="1167" spans="9:9" x14ac:dyDescent="0.35">
      <c r="I1167" s="46"/>
    </row>
    <row r="1168" spans="9:9" x14ac:dyDescent="0.35">
      <c r="I1168" s="46"/>
    </row>
    <row r="1169" spans="9:9" x14ac:dyDescent="0.35">
      <c r="I1169" s="46"/>
    </row>
    <row r="1170" spans="9:9" x14ac:dyDescent="0.35">
      <c r="I1170" s="46"/>
    </row>
    <row r="1171" spans="9:9" x14ac:dyDescent="0.35">
      <c r="I1171" s="46"/>
    </row>
    <row r="1172" spans="9:9" x14ac:dyDescent="0.35">
      <c r="I1172" s="46"/>
    </row>
    <row r="1173" spans="9:9" x14ac:dyDescent="0.35">
      <c r="I1173" s="46"/>
    </row>
    <row r="1174" spans="9:9" x14ac:dyDescent="0.35">
      <c r="I1174" s="46"/>
    </row>
    <row r="1175" spans="9:9" x14ac:dyDescent="0.35">
      <c r="I1175" s="46"/>
    </row>
    <row r="1176" spans="9:9" x14ac:dyDescent="0.35">
      <c r="I1176" s="46"/>
    </row>
    <row r="1177" spans="9:9" x14ac:dyDescent="0.35">
      <c r="I1177" s="46"/>
    </row>
    <row r="1178" spans="9:9" x14ac:dyDescent="0.35">
      <c r="I1178" s="46"/>
    </row>
    <row r="1179" spans="9:9" x14ac:dyDescent="0.35">
      <c r="I1179" s="46"/>
    </row>
    <row r="1180" spans="9:9" x14ac:dyDescent="0.35">
      <c r="I1180" s="46"/>
    </row>
    <row r="1181" spans="9:9" x14ac:dyDescent="0.35">
      <c r="I1181" s="46"/>
    </row>
    <row r="1182" spans="9:9" x14ac:dyDescent="0.35">
      <c r="I1182" s="46"/>
    </row>
    <row r="1183" spans="9:9" x14ac:dyDescent="0.35">
      <c r="I1183" s="46"/>
    </row>
    <row r="1184" spans="9:9" x14ac:dyDescent="0.35">
      <c r="I1184" s="46"/>
    </row>
    <row r="1185" spans="9:9" x14ac:dyDescent="0.35">
      <c r="I1185" s="46"/>
    </row>
    <row r="1186" spans="9:9" x14ac:dyDescent="0.35">
      <c r="I1186" s="46"/>
    </row>
    <row r="1187" spans="9:9" x14ac:dyDescent="0.35">
      <c r="I1187" s="46"/>
    </row>
    <row r="1188" spans="9:9" x14ac:dyDescent="0.35">
      <c r="I1188" s="46"/>
    </row>
    <row r="1189" spans="9:9" x14ac:dyDescent="0.35">
      <c r="I1189" s="46"/>
    </row>
    <row r="1190" spans="9:9" x14ac:dyDescent="0.35">
      <c r="I1190" s="46"/>
    </row>
    <row r="1191" spans="9:9" x14ac:dyDescent="0.35">
      <c r="I1191" s="46"/>
    </row>
    <row r="1192" spans="9:9" x14ac:dyDescent="0.35">
      <c r="I1192" s="46"/>
    </row>
    <row r="1193" spans="9:9" x14ac:dyDescent="0.35">
      <c r="I1193" s="46"/>
    </row>
    <row r="1194" spans="9:9" x14ac:dyDescent="0.35">
      <c r="I1194" s="46"/>
    </row>
    <row r="1195" spans="9:9" x14ac:dyDescent="0.35">
      <c r="I1195" s="46"/>
    </row>
    <row r="1196" spans="9:9" x14ac:dyDescent="0.35">
      <c r="I1196" s="46"/>
    </row>
    <row r="1197" spans="9:9" x14ac:dyDescent="0.35">
      <c r="I1197" s="46"/>
    </row>
    <row r="1198" spans="9:9" x14ac:dyDescent="0.35">
      <c r="I1198" s="46"/>
    </row>
    <row r="1199" spans="9:9" x14ac:dyDescent="0.35">
      <c r="I1199" s="46"/>
    </row>
    <row r="1200" spans="9:9" x14ac:dyDescent="0.35">
      <c r="I1200" s="46"/>
    </row>
    <row r="1201" spans="9:9" x14ac:dyDescent="0.35">
      <c r="I1201" s="46"/>
    </row>
    <row r="1202" spans="9:9" x14ac:dyDescent="0.35">
      <c r="I1202" s="46"/>
    </row>
    <row r="1203" spans="9:9" x14ac:dyDescent="0.35">
      <c r="I1203" s="46"/>
    </row>
    <row r="1204" spans="9:9" x14ac:dyDescent="0.35">
      <c r="I1204" s="46"/>
    </row>
    <row r="1205" spans="9:9" x14ac:dyDescent="0.35">
      <c r="I1205" s="46"/>
    </row>
    <row r="1206" spans="9:9" x14ac:dyDescent="0.35">
      <c r="I1206" s="46"/>
    </row>
    <row r="1207" spans="9:9" x14ac:dyDescent="0.35">
      <c r="I1207" s="46"/>
    </row>
    <row r="1208" spans="9:9" x14ac:dyDescent="0.35">
      <c r="I1208" s="46"/>
    </row>
    <row r="1209" spans="9:9" x14ac:dyDescent="0.35">
      <c r="I1209" s="46"/>
    </row>
    <row r="1210" spans="9:9" x14ac:dyDescent="0.35">
      <c r="I1210" s="46"/>
    </row>
    <row r="1211" spans="9:9" x14ac:dyDescent="0.35">
      <c r="I1211" s="46"/>
    </row>
    <row r="1212" spans="9:9" x14ac:dyDescent="0.35">
      <c r="I1212" s="46"/>
    </row>
    <row r="1213" spans="9:9" x14ac:dyDescent="0.35">
      <c r="I1213" s="46"/>
    </row>
    <row r="1214" spans="9:9" x14ac:dyDescent="0.35">
      <c r="I1214" s="46"/>
    </row>
    <row r="1215" spans="9:9" x14ac:dyDescent="0.35">
      <c r="I1215" s="46"/>
    </row>
    <row r="1216" spans="9:9" x14ac:dyDescent="0.35">
      <c r="I1216" s="46"/>
    </row>
    <row r="1217" spans="9:9" x14ac:dyDescent="0.35">
      <c r="I1217" s="46"/>
    </row>
    <row r="1218" spans="9:9" x14ac:dyDescent="0.35">
      <c r="I1218" s="46"/>
    </row>
    <row r="1219" spans="9:9" x14ac:dyDescent="0.35">
      <c r="I1219" s="46"/>
    </row>
    <row r="1220" spans="9:9" x14ac:dyDescent="0.35">
      <c r="I1220" s="46"/>
    </row>
    <row r="1221" spans="9:9" x14ac:dyDescent="0.35">
      <c r="I1221" s="46"/>
    </row>
    <row r="1222" spans="9:9" x14ac:dyDescent="0.35">
      <c r="I1222" s="46"/>
    </row>
    <row r="1223" spans="9:9" x14ac:dyDescent="0.35">
      <c r="I1223" s="46"/>
    </row>
    <row r="1224" spans="9:9" x14ac:dyDescent="0.35">
      <c r="I1224" s="46"/>
    </row>
    <row r="1225" spans="9:9" x14ac:dyDescent="0.35">
      <c r="I1225" s="46"/>
    </row>
    <row r="1226" spans="9:9" x14ac:dyDescent="0.35">
      <c r="I1226" s="46"/>
    </row>
    <row r="1227" spans="9:9" x14ac:dyDescent="0.35">
      <c r="I1227" s="46"/>
    </row>
    <row r="1228" spans="9:9" x14ac:dyDescent="0.35">
      <c r="I1228" s="46"/>
    </row>
    <row r="1229" spans="9:9" x14ac:dyDescent="0.35">
      <c r="I1229" s="46"/>
    </row>
    <row r="1230" spans="9:9" x14ac:dyDescent="0.35">
      <c r="I1230" s="46"/>
    </row>
    <row r="1231" spans="9:9" x14ac:dyDescent="0.35">
      <c r="I1231" s="46"/>
    </row>
    <row r="1232" spans="9:9" x14ac:dyDescent="0.35">
      <c r="I1232" s="46"/>
    </row>
    <row r="1233" spans="9:9" x14ac:dyDescent="0.35">
      <c r="I1233" s="46"/>
    </row>
    <row r="1234" spans="9:9" x14ac:dyDescent="0.35">
      <c r="I1234" s="46"/>
    </row>
    <row r="1235" spans="9:9" x14ac:dyDescent="0.35">
      <c r="I1235" s="46"/>
    </row>
    <row r="1236" spans="9:9" x14ac:dyDescent="0.35">
      <c r="I1236" s="46"/>
    </row>
    <row r="1237" spans="9:9" x14ac:dyDescent="0.35">
      <c r="I1237" s="46"/>
    </row>
    <row r="1238" spans="9:9" x14ac:dyDescent="0.35">
      <c r="I1238" s="46"/>
    </row>
    <row r="1239" spans="9:9" x14ac:dyDescent="0.35">
      <c r="I1239" s="46"/>
    </row>
    <row r="1240" spans="9:9" x14ac:dyDescent="0.35">
      <c r="I1240" s="46"/>
    </row>
    <row r="1241" spans="9:9" x14ac:dyDescent="0.35">
      <c r="I1241" s="46"/>
    </row>
    <row r="1242" spans="9:9" x14ac:dyDescent="0.35">
      <c r="I1242" s="46"/>
    </row>
    <row r="1243" spans="9:9" x14ac:dyDescent="0.35">
      <c r="I1243" s="46"/>
    </row>
    <row r="1244" spans="9:9" x14ac:dyDescent="0.35">
      <c r="I1244" s="46"/>
    </row>
    <row r="1245" spans="9:9" x14ac:dyDescent="0.35">
      <c r="I1245" s="46"/>
    </row>
    <row r="1246" spans="9:9" x14ac:dyDescent="0.35">
      <c r="I1246" s="46"/>
    </row>
    <row r="1247" spans="9:9" x14ac:dyDescent="0.35">
      <c r="I1247" s="46"/>
    </row>
    <row r="1248" spans="9:9" x14ac:dyDescent="0.35">
      <c r="I1248" s="46"/>
    </row>
    <row r="1249" spans="9:9" x14ac:dyDescent="0.35">
      <c r="I1249" s="46"/>
    </row>
    <row r="1250" spans="9:9" x14ac:dyDescent="0.35">
      <c r="I1250" s="46"/>
    </row>
    <row r="1251" spans="9:9" x14ac:dyDescent="0.35">
      <c r="I1251" s="46"/>
    </row>
    <row r="1252" spans="9:9" x14ac:dyDescent="0.35">
      <c r="I1252" s="46"/>
    </row>
    <row r="1253" spans="9:9" x14ac:dyDescent="0.35">
      <c r="I1253" s="46"/>
    </row>
    <row r="1254" spans="9:9" x14ac:dyDescent="0.35">
      <c r="I1254" s="46"/>
    </row>
    <row r="1255" spans="9:9" x14ac:dyDescent="0.35">
      <c r="I1255" s="46"/>
    </row>
    <row r="1256" spans="9:9" x14ac:dyDescent="0.35">
      <c r="I1256" s="46"/>
    </row>
    <row r="1257" spans="9:9" x14ac:dyDescent="0.35">
      <c r="I1257" s="46"/>
    </row>
    <row r="1258" spans="9:9" x14ac:dyDescent="0.35">
      <c r="I1258" s="46"/>
    </row>
    <row r="1259" spans="9:9" x14ac:dyDescent="0.35">
      <c r="I1259" s="46"/>
    </row>
    <row r="1260" spans="9:9" x14ac:dyDescent="0.35">
      <c r="I1260" s="46"/>
    </row>
    <row r="1261" spans="9:9" x14ac:dyDescent="0.35">
      <c r="I1261" s="46"/>
    </row>
    <row r="1262" spans="9:9" x14ac:dyDescent="0.35">
      <c r="I1262" s="46"/>
    </row>
    <row r="1263" spans="9:9" x14ac:dyDescent="0.35">
      <c r="I1263" s="46"/>
    </row>
    <row r="1264" spans="9:9" x14ac:dyDescent="0.35">
      <c r="I1264" s="46"/>
    </row>
    <row r="1265" spans="9:9" x14ac:dyDescent="0.35">
      <c r="I1265" s="46"/>
    </row>
    <row r="1266" spans="9:9" x14ac:dyDescent="0.35">
      <c r="I1266" s="46"/>
    </row>
    <row r="1267" spans="9:9" x14ac:dyDescent="0.35">
      <c r="I1267" s="46"/>
    </row>
    <row r="1268" spans="9:9" x14ac:dyDescent="0.35">
      <c r="I1268" s="46"/>
    </row>
    <row r="1269" spans="9:9" x14ac:dyDescent="0.35">
      <c r="I1269" s="46"/>
    </row>
    <row r="1270" spans="9:9" x14ac:dyDescent="0.35">
      <c r="I1270" s="46"/>
    </row>
    <row r="1271" spans="9:9" x14ac:dyDescent="0.35">
      <c r="I1271" s="46"/>
    </row>
    <row r="1272" spans="9:9" x14ac:dyDescent="0.35">
      <c r="I1272" s="46"/>
    </row>
    <row r="1273" spans="9:9" x14ac:dyDescent="0.35">
      <c r="I1273" s="46"/>
    </row>
    <row r="1274" spans="9:9" x14ac:dyDescent="0.35">
      <c r="I1274" s="46"/>
    </row>
    <row r="1275" spans="9:9" x14ac:dyDescent="0.35">
      <c r="I1275" s="46"/>
    </row>
    <row r="1276" spans="9:9" x14ac:dyDescent="0.35">
      <c r="I1276" s="46"/>
    </row>
    <row r="1277" spans="9:9" x14ac:dyDescent="0.35">
      <c r="I1277" s="46"/>
    </row>
    <row r="1278" spans="9:9" x14ac:dyDescent="0.35">
      <c r="I1278" s="46"/>
    </row>
    <row r="1279" spans="9:9" x14ac:dyDescent="0.35">
      <c r="I1279" s="46"/>
    </row>
    <row r="1280" spans="9:9" x14ac:dyDescent="0.35">
      <c r="I1280" s="46"/>
    </row>
    <row r="1281" spans="9:9" x14ac:dyDescent="0.35">
      <c r="I1281" s="46"/>
    </row>
    <row r="1282" spans="9:9" x14ac:dyDescent="0.35">
      <c r="I1282" s="46"/>
    </row>
    <row r="1283" spans="9:9" x14ac:dyDescent="0.35">
      <c r="I1283" s="46"/>
    </row>
    <row r="1284" spans="9:9" x14ac:dyDescent="0.35">
      <c r="I1284" s="46"/>
    </row>
    <row r="1285" spans="9:9" x14ac:dyDescent="0.35">
      <c r="I1285" s="46"/>
    </row>
    <row r="1286" spans="9:9" x14ac:dyDescent="0.35">
      <c r="I1286" s="46"/>
    </row>
    <row r="1287" spans="9:9" x14ac:dyDescent="0.35">
      <c r="I1287" s="46"/>
    </row>
    <row r="1288" spans="9:9" x14ac:dyDescent="0.35">
      <c r="I1288" s="46"/>
    </row>
    <row r="1289" spans="9:9" x14ac:dyDescent="0.35">
      <c r="I1289" s="46"/>
    </row>
    <row r="1290" spans="9:9" x14ac:dyDescent="0.35">
      <c r="I1290" s="46"/>
    </row>
    <row r="1291" spans="9:9" x14ac:dyDescent="0.35">
      <c r="I1291" s="46"/>
    </row>
    <row r="1292" spans="9:9" x14ac:dyDescent="0.35">
      <c r="I1292" s="46"/>
    </row>
    <row r="1293" spans="9:9" x14ac:dyDescent="0.35">
      <c r="I1293" s="46"/>
    </row>
    <row r="1294" spans="9:9" x14ac:dyDescent="0.35">
      <c r="I1294" s="46"/>
    </row>
    <row r="1295" spans="9:9" x14ac:dyDescent="0.35">
      <c r="I1295" s="46"/>
    </row>
    <row r="1296" spans="9:9" x14ac:dyDescent="0.35">
      <c r="I1296" s="46"/>
    </row>
    <row r="1297" spans="9:9" x14ac:dyDescent="0.35">
      <c r="I1297" s="46"/>
    </row>
    <row r="1298" spans="9:9" x14ac:dyDescent="0.35">
      <c r="I1298" s="46"/>
    </row>
    <row r="1299" spans="9:9" x14ac:dyDescent="0.35">
      <c r="I1299" s="46"/>
    </row>
    <row r="1300" spans="9:9" x14ac:dyDescent="0.35">
      <c r="I1300" s="46"/>
    </row>
    <row r="1301" spans="9:9" x14ac:dyDescent="0.35">
      <c r="I1301" s="46"/>
    </row>
    <row r="1302" spans="9:9" x14ac:dyDescent="0.35">
      <c r="I1302" s="46"/>
    </row>
    <row r="1303" spans="9:9" x14ac:dyDescent="0.35">
      <c r="I1303" s="46"/>
    </row>
    <row r="1304" spans="9:9" x14ac:dyDescent="0.35">
      <c r="I1304" s="46"/>
    </row>
    <row r="1305" spans="9:9" x14ac:dyDescent="0.35">
      <c r="I1305" s="46"/>
    </row>
    <row r="1306" spans="9:9" x14ac:dyDescent="0.35">
      <c r="I1306" s="46"/>
    </row>
    <row r="1307" spans="9:9" x14ac:dyDescent="0.35">
      <c r="I1307" s="46"/>
    </row>
    <row r="1308" spans="9:9" x14ac:dyDescent="0.35">
      <c r="I1308" s="46"/>
    </row>
    <row r="1309" spans="9:9" x14ac:dyDescent="0.35">
      <c r="I1309" s="46"/>
    </row>
    <row r="1310" spans="9:9" x14ac:dyDescent="0.35">
      <c r="I1310" s="46"/>
    </row>
    <row r="1311" spans="9:9" x14ac:dyDescent="0.35">
      <c r="I1311" s="46"/>
    </row>
    <row r="1312" spans="9:9" x14ac:dyDescent="0.35">
      <c r="I1312" s="46"/>
    </row>
    <row r="1313" spans="9:9" x14ac:dyDescent="0.35">
      <c r="I1313" s="46"/>
    </row>
    <row r="1314" spans="9:9" x14ac:dyDescent="0.35">
      <c r="I1314" s="46"/>
    </row>
    <row r="1315" spans="9:9" x14ac:dyDescent="0.35">
      <c r="I1315" s="46"/>
    </row>
    <row r="1316" spans="9:9" x14ac:dyDescent="0.35">
      <c r="I1316" s="46"/>
    </row>
    <row r="1317" spans="9:9" x14ac:dyDescent="0.35">
      <c r="I1317" s="46"/>
    </row>
    <row r="1318" spans="9:9" x14ac:dyDescent="0.35">
      <c r="I1318" s="46"/>
    </row>
    <row r="1319" spans="9:9" x14ac:dyDescent="0.35">
      <c r="I1319" s="46"/>
    </row>
    <row r="1320" spans="9:9" x14ac:dyDescent="0.35">
      <c r="I1320" s="46"/>
    </row>
    <row r="1321" spans="9:9" x14ac:dyDescent="0.35">
      <c r="I1321" s="46"/>
    </row>
    <row r="1322" spans="9:9" x14ac:dyDescent="0.35">
      <c r="I1322" s="46"/>
    </row>
    <row r="1323" spans="9:9" x14ac:dyDescent="0.35">
      <c r="I1323" s="46"/>
    </row>
    <row r="1324" spans="9:9" x14ac:dyDescent="0.35">
      <c r="I1324" s="46"/>
    </row>
    <row r="1325" spans="9:9" x14ac:dyDescent="0.35">
      <c r="I1325" s="46"/>
    </row>
    <row r="1326" spans="9:9" x14ac:dyDescent="0.35">
      <c r="I1326" s="46"/>
    </row>
    <row r="1327" spans="9:9" x14ac:dyDescent="0.35">
      <c r="I1327" s="46"/>
    </row>
    <row r="1328" spans="9:9" x14ac:dyDescent="0.35">
      <c r="I1328" s="46"/>
    </row>
    <row r="1329" spans="9:9" x14ac:dyDescent="0.35">
      <c r="I1329" s="46"/>
    </row>
    <row r="1330" spans="9:9" x14ac:dyDescent="0.35">
      <c r="I1330" s="46"/>
    </row>
    <row r="1331" spans="9:9" x14ac:dyDescent="0.35">
      <c r="I1331" s="46"/>
    </row>
    <row r="1332" spans="9:9" x14ac:dyDescent="0.35">
      <c r="I1332" s="46"/>
    </row>
    <row r="1333" spans="9:9" x14ac:dyDescent="0.35">
      <c r="I1333" s="46"/>
    </row>
    <row r="1334" spans="9:9" x14ac:dyDescent="0.35">
      <c r="I1334" s="46"/>
    </row>
    <row r="1335" spans="9:9" x14ac:dyDescent="0.35">
      <c r="I1335" s="46"/>
    </row>
    <row r="1336" spans="9:9" x14ac:dyDescent="0.35">
      <c r="I1336" s="46"/>
    </row>
    <row r="1337" spans="9:9" x14ac:dyDescent="0.35">
      <c r="I1337" s="46"/>
    </row>
    <row r="1338" spans="9:9" x14ac:dyDescent="0.35">
      <c r="I1338" s="46"/>
    </row>
    <row r="1339" spans="9:9" x14ac:dyDescent="0.35">
      <c r="I1339" s="46"/>
    </row>
    <row r="1340" spans="9:9" x14ac:dyDescent="0.35">
      <c r="I1340" s="46"/>
    </row>
    <row r="1341" spans="9:9" x14ac:dyDescent="0.35">
      <c r="I1341" s="46"/>
    </row>
    <row r="1342" spans="9:9" x14ac:dyDescent="0.35">
      <c r="I1342" s="46"/>
    </row>
    <row r="1343" spans="9:9" x14ac:dyDescent="0.35">
      <c r="I1343" s="46"/>
    </row>
    <row r="1344" spans="9:9" x14ac:dyDescent="0.35">
      <c r="I1344" s="46"/>
    </row>
    <row r="1345" spans="9:9" x14ac:dyDescent="0.35">
      <c r="I1345" s="46"/>
    </row>
    <row r="1346" spans="9:9" x14ac:dyDescent="0.35">
      <c r="I1346" s="46"/>
    </row>
    <row r="1347" spans="9:9" x14ac:dyDescent="0.35">
      <c r="I1347" s="46"/>
    </row>
    <row r="1348" spans="9:9" x14ac:dyDescent="0.35">
      <c r="I1348" s="46"/>
    </row>
    <row r="1349" spans="9:9" x14ac:dyDescent="0.35">
      <c r="I1349" s="46"/>
    </row>
    <row r="1350" spans="9:9" x14ac:dyDescent="0.35">
      <c r="I1350" s="46"/>
    </row>
    <row r="1351" spans="9:9" x14ac:dyDescent="0.35">
      <c r="I1351" s="46"/>
    </row>
    <row r="1352" spans="9:9" x14ac:dyDescent="0.35">
      <c r="I1352" s="46"/>
    </row>
    <row r="1353" spans="9:9" x14ac:dyDescent="0.35">
      <c r="I1353" s="46"/>
    </row>
    <row r="1354" spans="9:9" x14ac:dyDescent="0.35">
      <c r="I1354" s="46"/>
    </row>
    <row r="1355" spans="9:9" x14ac:dyDescent="0.35">
      <c r="I1355" s="46"/>
    </row>
    <row r="1356" spans="9:9" x14ac:dyDescent="0.35">
      <c r="I1356" s="46"/>
    </row>
    <row r="1357" spans="9:9" x14ac:dyDescent="0.35">
      <c r="I1357" s="46"/>
    </row>
    <row r="1358" spans="9:9" x14ac:dyDescent="0.35">
      <c r="I1358" s="46"/>
    </row>
    <row r="1359" spans="9:9" x14ac:dyDescent="0.35">
      <c r="I1359" s="46"/>
    </row>
    <row r="1360" spans="9:9" x14ac:dyDescent="0.35">
      <c r="I1360" s="46"/>
    </row>
    <row r="1361" spans="9:9" x14ac:dyDescent="0.35">
      <c r="I1361" s="46"/>
    </row>
    <row r="1362" spans="9:9" x14ac:dyDescent="0.35">
      <c r="I1362" s="46"/>
    </row>
    <row r="1363" spans="9:9" x14ac:dyDescent="0.35">
      <c r="I1363" s="46"/>
    </row>
    <row r="1364" spans="9:9" x14ac:dyDescent="0.35">
      <c r="I1364" s="46"/>
    </row>
    <row r="1365" spans="9:9" x14ac:dyDescent="0.35">
      <c r="I1365" s="46"/>
    </row>
    <row r="1366" spans="9:9" x14ac:dyDescent="0.35">
      <c r="I1366" s="46"/>
    </row>
    <row r="1367" spans="9:9" x14ac:dyDescent="0.35">
      <c r="I1367" s="46"/>
    </row>
    <row r="1368" spans="9:9" x14ac:dyDescent="0.35">
      <c r="I1368" s="46"/>
    </row>
    <row r="1369" spans="9:9" x14ac:dyDescent="0.35">
      <c r="I1369" s="46"/>
    </row>
    <row r="1370" spans="9:9" x14ac:dyDescent="0.35">
      <c r="I1370" s="46"/>
    </row>
    <row r="1371" spans="9:9" x14ac:dyDescent="0.35">
      <c r="I1371" s="46"/>
    </row>
    <row r="1372" spans="9:9" x14ac:dyDescent="0.35">
      <c r="I1372" s="46"/>
    </row>
    <row r="1373" spans="9:9" x14ac:dyDescent="0.35">
      <c r="I1373" s="46"/>
    </row>
    <row r="1374" spans="9:9" x14ac:dyDescent="0.35">
      <c r="I1374" s="46"/>
    </row>
    <row r="1375" spans="9:9" x14ac:dyDescent="0.35">
      <c r="I1375" s="46"/>
    </row>
    <row r="1376" spans="9:9" x14ac:dyDescent="0.35">
      <c r="I1376" s="46"/>
    </row>
    <row r="1377" spans="9:9" x14ac:dyDescent="0.35">
      <c r="I1377" s="46"/>
    </row>
    <row r="1378" spans="9:9" x14ac:dyDescent="0.35">
      <c r="I1378" s="46"/>
    </row>
    <row r="1379" spans="9:9" x14ac:dyDescent="0.35">
      <c r="I1379" s="46"/>
    </row>
    <row r="1380" spans="9:9" x14ac:dyDescent="0.35">
      <c r="I1380" s="46"/>
    </row>
    <row r="1381" spans="9:9" x14ac:dyDescent="0.35">
      <c r="I1381" s="46"/>
    </row>
    <row r="1382" spans="9:9" x14ac:dyDescent="0.35">
      <c r="I1382" s="46"/>
    </row>
    <row r="1383" spans="9:9" x14ac:dyDescent="0.35">
      <c r="I1383" s="46"/>
    </row>
    <row r="1384" spans="9:9" x14ac:dyDescent="0.35">
      <c r="I1384" s="46"/>
    </row>
    <row r="1385" spans="9:9" x14ac:dyDescent="0.35">
      <c r="I1385" s="46"/>
    </row>
    <row r="1386" spans="9:9" x14ac:dyDescent="0.35">
      <c r="I1386" s="46"/>
    </row>
    <row r="1387" spans="9:9" x14ac:dyDescent="0.35">
      <c r="I1387" s="46"/>
    </row>
    <row r="1388" spans="9:9" x14ac:dyDescent="0.35">
      <c r="I1388" s="46"/>
    </row>
    <row r="1389" spans="9:9" x14ac:dyDescent="0.35">
      <c r="I1389" s="46"/>
    </row>
    <row r="1390" spans="9:9" x14ac:dyDescent="0.35">
      <c r="I1390" s="46"/>
    </row>
    <row r="1391" spans="9:9" x14ac:dyDescent="0.35">
      <c r="I1391" s="46"/>
    </row>
    <row r="1392" spans="9:9" x14ac:dyDescent="0.35">
      <c r="I1392" s="46"/>
    </row>
    <row r="1393" spans="9:9" x14ac:dyDescent="0.35">
      <c r="I1393" s="46"/>
    </row>
    <row r="1394" spans="9:9" x14ac:dyDescent="0.35">
      <c r="I1394" s="46"/>
    </row>
    <row r="1395" spans="9:9" x14ac:dyDescent="0.35">
      <c r="I1395" s="46"/>
    </row>
    <row r="1396" spans="9:9" x14ac:dyDescent="0.35">
      <c r="I1396" s="46"/>
    </row>
    <row r="1397" spans="9:9" x14ac:dyDescent="0.35">
      <c r="I1397" s="46"/>
    </row>
    <row r="1398" spans="9:9" x14ac:dyDescent="0.35">
      <c r="I1398" s="46"/>
    </row>
    <row r="1399" spans="9:9" x14ac:dyDescent="0.35">
      <c r="I1399" s="46"/>
    </row>
    <row r="1400" spans="9:9" x14ac:dyDescent="0.35">
      <c r="I1400" s="46"/>
    </row>
    <row r="1401" spans="9:9" x14ac:dyDescent="0.35">
      <c r="I1401" s="46"/>
    </row>
    <row r="1402" spans="9:9" x14ac:dyDescent="0.35">
      <c r="I1402" s="46"/>
    </row>
    <row r="1403" spans="9:9" x14ac:dyDescent="0.35">
      <c r="I1403" s="46"/>
    </row>
    <row r="1404" spans="9:9" x14ac:dyDescent="0.35">
      <c r="I1404" s="46"/>
    </row>
    <row r="1405" spans="9:9" x14ac:dyDescent="0.35">
      <c r="I1405" s="46"/>
    </row>
    <row r="1406" spans="9:9" x14ac:dyDescent="0.35">
      <c r="I1406" s="46"/>
    </row>
    <row r="1407" spans="9:9" x14ac:dyDescent="0.35">
      <c r="I1407" s="46"/>
    </row>
    <row r="1408" spans="9:9" x14ac:dyDescent="0.35">
      <c r="I1408" s="46"/>
    </row>
    <row r="1409" spans="9:9" x14ac:dyDescent="0.35">
      <c r="I1409" s="46"/>
    </row>
    <row r="1410" spans="9:9" x14ac:dyDescent="0.35">
      <c r="I1410" s="46"/>
    </row>
    <row r="1411" spans="9:9" x14ac:dyDescent="0.35">
      <c r="I1411" s="46"/>
    </row>
    <row r="1412" spans="9:9" x14ac:dyDescent="0.35">
      <c r="I1412" s="46"/>
    </row>
    <row r="1413" spans="9:9" x14ac:dyDescent="0.35">
      <c r="I1413" s="46"/>
    </row>
    <row r="1414" spans="9:9" x14ac:dyDescent="0.35">
      <c r="I1414" s="46"/>
    </row>
    <row r="1415" spans="9:9" x14ac:dyDescent="0.35">
      <c r="I1415" s="46"/>
    </row>
    <row r="1416" spans="9:9" x14ac:dyDescent="0.35">
      <c r="I1416" s="46"/>
    </row>
    <row r="1417" spans="9:9" x14ac:dyDescent="0.35">
      <c r="I1417" s="46"/>
    </row>
    <row r="1418" spans="9:9" x14ac:dyDescent="0.35">
      <c r="I1418" s="46"/>
    </row>
    <row r="1419" spans="9:9" x14ac:dyDescent="0.35">
      <c r="I1419" s="46"/>
    </row>
    <row r="1420" spans="9:9" x14ac:dyDescent="0.35">
      <c r="I1420" s="46"/>
    </row>
    <row r="1421" spans="9:9" x14ac:dyDescent="0.35">
      <c r="I1421" s="46"/>
    </row>
    <row r="1422" spans="9:9" x14ac:dyDescent="0.35">
      <c r="I1422" s="46"/>
    </row>
    <row r="1423" spans="9:9" x14ac:dyDescent="0.35">
      <c r="I1423" s="46"/>
    </row>
    <row r="1424" spans="9:9" x14ac:dyDescent="0.35">
      <c r="I1424" s="46"/>
    </row>
    <row r="1425" spans="9:9" x14ac:dyDescent="0.35">
      <c r="I1425" s="46"/>
    </row>
    <row r="1426" spans="9:9" x14ac:dyDescent="0.35">
      <c r="I1426" s="46"/>
    </row>
    <row r="1427" spans="9:9" x14ac:dyDescent="0.35">
      <c r="I1427" s="46"/>
    </row>
    <row r="1428" spans="9:9" x14ac:dyDescent="0.35">
      <c r="I1428" s="46"/>
    </row>
    <row r="1429" spans="9:9" x14ac:dyDescent="0.35">
      <c r="I1429" s="46"/>
    </row>
    <row r="1430" spans="9:9" x14ac:dyDescent="0.35">
      <c r="I1430" s="46"/>
    </row>
    <row r="1431" spans="9:9" x14ac:dyDescent="0.35">
      <c r="I1431" s="46"/>
    </row>
    <row r="1432" spans="9:9" x14ac:dyDescent="0.35">
      <c r="I1432" s="46"/>
    </row>
    <row r="1433" spans="9:9" x14ac:dyDescent="0.35">
      <c r="I1433" s="46"/>
    </row>
    <row r="1434" spans="9:9" x14ac:dyDescent="0.35">
      <c r="I1434" s="46"/>
    </row>
    <row r="1435" spans="9:9" x14ac:dyDescent="0.35">
      <c r="I1435" s="46"/>
    </row>
    <row r="1436" spans="9:9" x14ac:dyDescent="0.35">
      <c r="I1436" s="46"/>
    </row>
    <row r="1437" spans="9:9" x14ac:dyDescent="0.35">
      <c r="I1437" s="46"/>
    </row>
    <row r="1438" spans="9:9" x14ac:dyDescent="0.35">
      <c r="I1438" s="46"/>
    </row>
    <row r="1439" spans="9:9" x14ac:dyDescent="0.35">
      <c r="I1439" s="46"/>
    </row>
    <row r="1440" spans="9:9" x14ac:dyDescent="0.35">
      <c r="I1440" s="46"/>
    </row>
    <row r="1441" spans="9:9" x14ac:dyDescent="0.35">
      <c r="I1441" s="46"/>
    </row>
    <row r="1442" spans="9:9" x14ac:dyDescent="0.35">
      <c r="I1442" s="46"/>
    </row>
    <row r="1443" spans="9:9" x14ac:dyDescent="0.35">
      <c r="I1443" s="46"/>
    </row>
    <row r="1444" spans="9:9" x14ac:dyDescent="0.35">
      <c r="I1444" s="46"/>
    </row>
    <row r="1445" spans="9:9" x14ac:dyDescent="0.35">
      <c r="I1445" s="46"/>
    </row>
    <row r="1446" spans="9:9" x14ac:dyDescent="0.35">
      <c r="I1446" s="46"/>
    </row>
    <row r="1447" spans="9:9" x14ac:dyDescent="0.35">
      <c r="I1447" s="46"/>
    </row>
    <row r="1448" spans="9:9" x14ac:dyDescent="0.35">
      <c r="I1448" s="46"/>
    </row>
    <row r="1449" spans="9:9" x14ac:dyDescent="0.35">
      <c r="I1449" s="46"/>
    </row>
    <row r="1450" spans="9:9" x14ac:dyDescent="0.35">
      <c r="I1450" s="46"/>
    </row>
    <row r="1451" spans="9:9" x14ac:dyDescent="0.35">
      <c r="I1451" s="46"/>
    </row>
    <row r="1452" spans="9:9" x14ac:dyDescent="0.35">
      <c r="I1452" s="46"/>
    </row>
    <row r="1453" spans="9:9" x14ac:dyDescent="0.35">
      <c r="I1453" s="46"/>
    </row>
    <row r="1454" spans="9:9" x14ac:dyDescent="0.35">
      <c r="I1454" s="46"/>
    </row>
    <row r="1455" spans="9:9" x14ac:dyDescent="0.35">
      <c r="I1455" s="46"/>
    </row>
    <row r="1456" spans="9:9" x14ac:dyDescent="0.35">
      <c r="I1456" s="46"/>
    </row>
    <row r="1457" spans="9:9" x14ac:dyDescent="0.35">
      <c r="I1457" s="46"/>
    </row>
    <row r="1458" spans="9:9" x14ac:dyDescent="0.35">
      <c r="I1458" s="46"/>
    </row>
    <row r="1459" spans="9:9" x14ac:dyDescent="0.35">
      <c r="I1459" s="46"/>
    </row>
    <row r="1460" spans="9:9" x14ac:dyDescent="0.35">
      <c r="I1460" s="46"/>
    </row>
    <row r="1461" spans="9:9" x14ac:dyDescent="0.35">
      <c r="I1461" s="46"/>
    </row>
    <row r="1462" spans="9:9" x14ac:dyDescent="0.35">
      <c r="I1462" s="46"/>
    </row>
    <row r="1463" spans="9:9" x14ac:dyDescent="0.35">
      <c r="I1463" s="46"/>
    </row>
    <row r="1464" spans="9:9" x14ac:dyDescent="0.35">
      <c r="I1464" s="46"/>
    </row>
    <row r="1465" spans="9:9" x14ac:dyDescent="0.35">
      <c r="I1465" s="46"/>
    </row>
    <row r="1466" spans="9:9" x14ac:dyDescent="0.35">
      <c r="I1466" s="46"/>
    </row>
    <row r="1467" spans="9:9" x14ac:dyDescent="0.35">
      <c r="I1467" s="46"/>
    </row>
    <row r="1468" spans="9:9" x14ac:dyDescent="0.35">
      <c r="I1468" s="46"/>
    </row>
    <row r="1469" spans="9:9" x14ac:dyDescent="0.35">
      <c r="I1469" s="46"/>
    </row>
    <row r="1470" spans="9:9" x14ac:dyDescent="0.35">
      <c r="I1470" s="46"/>
    </row>
    <row r="1471" spans="9:9" x14ac:dyDescent="0.35">
      <c r="I1471" s="46"/>
    </row>
    <row r="1472" spans="9:9" x14ac:dyDescent="0.35">
      <c r="I1472" s="46"/>
    </row>
    <row r="1473" spans="9:9" x14ac:dyDescent="0.35">
      <c r="I1473" s="46"/>
    </row>
    <row r="1474" spans="9:9" x14ac:dyDescent="0.35">
      <c r="I1474" s="46"/>
    </row>
    <row r="1475" spans="9:9" x14ac:dyDescent="0.35">
      <c r="I1475" s="46"/>
    </row>
    <row r="1476" spans="9:9" x14ac:dyDescent="0.35">
      <c r="I1476" s="46"/>
    </row>
    <row r="1477" spans="9:9" x14ac:dyDescent="0.35">
      <c r="I1477" s="46"/>
    </row>
    <row r="1478" spans="9:9" x14ac:dyDescent="0.35">
      <c r="I1478" s="46"/>
    </row>
    <row r="1479" spans="9:9" x14ac:dyDescent="0.35">
      <c r="I1479" s="46"/>
    </row>
    <row r="1480" spans="9:9" x14ac:dyDescent="0.35">
      <c r="I1480" s="46"/>
    </row>
    <row r="1481" spans="9:9" x14ac:dyDescent="0.35">
      <c r="I1481" s="46"/>
    </row>
    <row r="1482" spans="9:9" x14ac:dyDescent="0.35">
      <c r="I1482" s="46"/>
    </row>
    <row r="1483" spans="9:9" x14ac:dyDescent="0.35">
      <c r="I1483" s="46"/>
    </row>
    <row r="1484" spans="9:9" x14ac:dyDescent="0.35">
      <c r="I1484" s="46"/>
    </row>
    <row r="1485" spans="9:9" x14ac:dyDescent="0.35">
      <c r="I1485" s="46"/>
    </row>
    <row r="1486" spans="9:9" x14ac:dyDescent="0.35">
      <c r="I1486" s="46"/>
    </row>
    <row r="1487" spans="9:9" x14ac:dyDescent="0.35">
      <c r="I1487" s="46"/>
    </row>
    <row r="1488" spans="9:9" x14ac:dyDescent="0.35">
      <c r="I1488" s="46"/>
    </row>
    <row r="1489" spans="9:9" x14ac:dyDescent="0.35">
      <c r="I1489" s="46"/>
    </row>
    <row r="1490" spans="9:9" x14ac:dyDescent="0.35">
      <c r="I1490" s="46"/>
    </row>
    <row r="1491" spans="9:9" x14ac:dyDescent="0.35">
      <c r="I1491" s="46"/>
    </row>
    <row r="1492" spans="9:9" x14ac:dyDescent="0.35">
      <c r="I1492" s="46"/>
    </row>
    <row r="1493" spans="9:9" x14ac:dyDescent="0.35">
      <c r="I1493" s="46"/>
    </row>
    <row r="1494" spans="9:9" x14ac:dyDescent="0.35">
      <c r="I1494" s="46"/>
    </row>
    <row r="1495" spans="9:9" x14ac:dyDescent="0.35">
      <c r="I1495" s="46"/>
    </row>
    <row r="1496" spans="9:9" x14ac:dyDescent="0.35">
      <c r="I1496" s="46"/>
    </row>
    <row r="1497" spans="9:9" x14ac:dyDescent="0.35">
      <c r="I1497" s="46"/>
    </row>
    <row r="1498" spans="9:9" x14ac:dyDescent="0.35">
      <c r="I1498" s="46"/>
    </row>
    <row r="1499" spans="9:9" x14ac:dyDescent="0.35">
      <c r="I1499" s="46"/>
    </row>
    <row r="1500" spans="9:9" x14ac:dyDescent="0.35">
      <c r="I1500" s="46"/>
    </row>
    <row r="1501" spans="9:9" x14ac:dyDescent="0.35">
      <c r="I1501" s="46"/>
    </row>
    <row r="1502" spans="9:9" x14ac:dyDescent="0.35">
      <c r="I1502" s="46"/>
    </row>
    <row r="1503" spans="9:9" x14ac:dyDescent="0.35">
      <c r="I1503" s="46"/>
    </row>
    <row r="1504" spans="9:9" x14ac:dyDescent="0.35">
      <c r="I1504" s="46"/>
    </row>
    <row r="1505" spans="9:9" x14ac:dyDescent="0.35">
      <c r="I1505" s="46"/>
    </row>
    <row r="1506" spans="9:9" x14ac:dyDescent="0.35">
      <c r="I1506" s="46"/>
    </row>
    <row r="1507" spans="9:9" x14ac:dyDescent="0.35">
      <c r="I1507" s="46"/>
    </row>
    <row r="1508" spans="9:9" x14ac:dyDescent="0.35">
      <c r="I1508" s="46"/>
    </row>
    <row r="1509" spans="9:9" x14ac:dyDescent="0.35">
      <c r="I1509" s="46"/>
    </row>
    <row r="1510" spans="9:9" x14ac:dyDescent="0.35">
      <c r="I1510" s="46"/>
    </row>
    <row r="1511" spans="9:9" x14ac:dyDescent="0.35">
      <c r="I1511" s="46"/>
    </row>
    <row r="1512" spans="9:9" x14ac:dyDescent="0.35">
      <c r="I1512" s="46"/>
    </row>
    <row r="1513" spans="9:9" x14ac:dyDescent="0.35">
      <c r="I1513" s="46"/>
    </row>
    <row r="1514" spans="9:9" x14ac:dyDescent="0.35">
      <c r="I1514" s="46"/>
    </row>
    <row r="1515" spans="9:9" x14ac:dyDescent="0.35">
      <c r="I1515" s="46"/>
    </row>
    <row r="1516" spans="9:9" x14ac:dyDescent="0.35">
      <c r="I1516" s="46"/>
    </row>
    <row r="1517" spans="9:9" x14ac:dyDescent="0.35">
      <c r="I1517" s="46"/>
    </row>
    <row r="1518" spans="9:9" x14ac:dyDescent="0.35">
      <c r="I1518" s="46"/>
    </row>
    <row r="1519" spans="9:9" x14ac:dyDescent="0.35">
      <c r="I1519" s="46"/>
    </row>
    <row r="1520" spans="9:9" x14ac:dyDescent="0.35">
      <c r="I1520" s="46"/>
    </row>
    <row r="1521" spans="9:9" x14ac:dyDescent="0.35">
      <c r="I1521" s="46"/>
    </row>
    <row r="1522" spans="9:9" x14ac:dyDescent="0.35">
      <c r="I1522" s="46"/>
    </row>
    <row r="1523" spans="9:9" x14ac:dyDescent="0.35">
      <c r="I1523" s="46"/>
    </row>
    <row r="1524" spans="9:9" x14ac:dyDescent="0.35">
      <c r="I1524" s="46"/>
    </row>
    <row r="1525" spans="9:9" x14ac:dyDescent="0.35">
      <c r="I1525" s="46"/>
    </row>
    <row r="1526" spans="9:9" x14ac:dyDescent="0.35">
      <c r="I1526" s="46"/>
    </row>
    <row r="1527" spans="9:9" x14ac:dyDescent="0.35">
      <c r="I1527" s="46"/>
    </row>
    <row r="1528" spans="9:9" x14ac:dyDescent="0.35">
      <c r="I1528" s="46"/>
    </row>
    <row r="1529" spans="9:9" x14ac:dyDescent="0.35">
      <c r="I1529" s="46"/>
    </row>
    <row r="1530" spans="9:9" x14ac:dyDescent="0.35">
      <c r="I1530" s="46"/>
    </row>
    <row r="1531" spans="9:9" x14ac:dyDescent="0.35">
      <c r="I1531" s="46"/>
    </row>
    <row r="1532" spans="9:9" x14ac:dyDescent="0.35">
      <c r="I1532" s="46"/>
    </row>
    <row r="1533" spans="9:9" x14ac:dyDescent="0.35">
      <c r="I1533" s="46"/>
    </row>
    <row r="1534" spans="9:9" x14ac:dyDescent="0.35">
      <c r="I1534" s="46"/>
    </row>
    <row r="1535" spans="9:9" x14ac:dyDescent="0.35">
      <c r="I1535" s="46"/>
    </row>
    <row r="1536" spans="9:9" x14ac:dyDescent="0.35">
      <c r="I1536" s="46"/>
    </row>
    <row r="1537" spans="9:9" x14ac:dyDescent="0.35">
      <c r="I1537" s="46"/>
    </row>
    <row r="1538" spans="9:9" x14ac:dyDescent="0.35">
      <c r="I1538" s="46"/>
    </row>
    <row r="1539" spans="9:9" x14ac:dyDescent="0.35">
      <c r="I1539" s="46"/>
    </row>
    <row r="1540" spans="9:9" x14ac:dyDescent="0.35">
      <c r="I1540" s="46"/>
    </row>
    <row r="1541" spans="9:9" x14ac:dyDescent="0.35">
      <c r="I1541" s="46"/>
    </row>
    <row r="1542" spans="9:9" x14ac:dyDescent="0.35">
      <c r="I1542" s="46"/>
    </row>
    <row r="1543" spans="9:9" x14ac:dyDescent="0.35">
      <c r="I1543" s="46"/>
    </row>
    <row r="1544" spans="9:9" x14ac:dyDescent="0.35">
      <c r="I1544" s="46"/>
    </row>
    <row r="1545" spans="9:9" x14ac:dyDescent="0.35">
      <c r="I1545" s="46"/>
    </row>
    <row r="1546" spans="9:9" x14ac:dyDescent="0.35">
      <c r="I1546" s="46"/>
    </row>
    <row r="1547" spans="9:9" x14ac:dyDescent="0.35">
      <c r="I1547" s="46"/>
    </row>
    <row r="1548" spans="9:9" x14ac:dyDescent="0.35">
      <c r="I1548" s="46"/>
    </row>
    <row r="1549" spans="9:9" x14ac:dyDescent="0.35">
      <c r="I1549" s="46"/>
    </row>
    <row r="1550" spans="9:9" x14ac:dyDescent="0.35">
      <c r="I1550" s="46"/>
    </row>
    <row r="1551" spans="9:9" x14ac:dyDescent="0.35">
      <c r="I1551" s="46"/>
    </row>
    <row r="1552" spans="9:9" x14ac:dyDescent="0.35">
      <c r="I1552" s="46"/>
    </row>
    <row r="1553" spans="9:9" x14ac:dyDescent="0.35">
      <c r="I1553" s="46"/>
    </row>
    <row r="1554" spans="9:9" x14ac:dyDescent="0.35">
      <c r="I1554" s="46"/>
    </row>
    <row r="1555" spans="9:9" x14ac:dyDescent="0.35">
      <c r="I1555" s="46"/>
    </row>
    <row r="1556" spans="9:9" x14ac:dyDescent="0.35">
      <c r="I1556" s="46"/>
    </row>
    <row r="1557" spans="9:9" x14ac:dyDescent="0.35">
      <c r="I1557" s="46"/>
    </row>
    <row r="1558" spans="9:9" x14ac:dyDescent="0.35">
      <c r="I1558" s="46"/>
    </row>
    <row r="1559" spans="9:9" x14ac:dyDescent="0.35">
      <c r="I1559" s="46"/>
    </row>
    <row r="1560" spans="9:9" x14ac:dyDescent="0.35">
      <c r="I1560" s="46"/>
    </row>
    <row r="1561" spans="9:9" x14ac:dyDescent="0.35">
      <c r="I1561" s="46"/>
    </row>
    <row r="1562" spans="9:9" x14ac:dyDescent="0.35">
      <c r="I1562" s="46"/>
    </row>
    <row r="1563" spans="9:9" x14ac:dyDescent="0.35">
      <c r="I1563" s="46"/>
    </row>
    <row r="1564" spans="9:9" x14ac:dyDescent="0.35">
      <c r="I1564" s="46"/>
    </row>
    <row r="1565" spans="9:9" x14ac:dyDescent="0.35">
      <c r="I1565" s="46"/>
    </row>
    <row r="1566" spans="9:9" x14ac:dyDescent="0.35">
      <c r="I1566" s="46"/>
    </row>
    <row r="1567" spans="9:9" x14ac:dyDescent="0.35">
      <c r="I1567" s="46"/>
    </row>
    <row r="1568" spans="9:9" x14ac:dyDescent="0.35">
      <c r="I1568" s="46"/>
    </row>
    <row r="1569" spans="9:9" x14ac:dyDescent="0.35">
      <c r="I1569" s="46"/>
    </row>
    <row r="1570" spans="9:9" x14ac:dyDescent="0.35">
      <c r="I1570" s="46"/>
    </row>
    <row r="1571" spans="9:9" x14ac:dyDescent="0.35">
      <c r="I1571" s="46"/>
    </row>
    <row r="1572" spans="9:9" x14ac:dyDescent="0.35">
      <c r="I1572" s="46"/>
    </row>
    <row r="1573" spans="9:9" x14ac:dyDescent="0.35">
      <c r="I1573" s="46"/>
    </row>
    <row r="1574" spans="9:9" x14ac:dyDescent="0.35">
      <c r="I1574" s="46"/>
    </row>
    <row r="1575" spans="9:9" x14ac:dyDescent="0.35">
      <c r="I1575" s="46"/>
    </row>
    <row r="1576" spans="9:9" x14ac:dyDescent="0.35">
      <c r="I1576" s="46"/>
    </row>
    <row r="1577" spans="9:9" x14ac:dyDescent="0.35">
      <c r="I1577" s="46"/>
    </row>
    <row r="1578" spans="9:9" x14ac:dyDescent="0.35">
      <c r="I1578" s="46"/>
    </row>
    <row r="1579" spans="9:9" x14ac:dyDescent="0.35">
      <c r="I1579" s="46"/>
    </row>
    <row r="1580" spans="9:9" x14ac:dyDescent="0.35">
      <c r="I1580" s="46"/>
    </row>
    <row r="1581" spans="9:9" x14ac:dyDescent="0.35">
      <c r="I1581" s="46"/>
    </row>
    <row r="1582" spans="9:9" x14ac:dyDescent="0.35">
      <c r="I1582" s="46"/>
    </row>
    <row r="1583" spans="9:9" x14ac:dyDescent="0.35">
      <c r="I1583" s="46"/>
    </row>
    <row r="1584" spans="9:9" x14ac:dyDescent="0.35">
      <c r="I1584" s="46"/>
    </row>
    <row r="1585" spans="9:9" x14ac:dyDescent="0.35">
      <c r="I1585" s="46"/>
    </row>
    <row r="1586" spans="9:9" x14ac:dyDescent="0.35">
      <c r="I1586" s="46"/>
    </row>
    <row r="1587" spans="9:9" x14ac:dyDescent="0.35">
      <c r="I1587" s="46"/>
    </row>
    <row r="1588" spans="9:9" x14ac:dyDescent="0.35">
      <c r="I1588" s="46"/>
    </row>
    <row r="1589" spans="9:9" x14ac:dyDescent="0.35">
      <c r="I1589" s="46"/>
    </row>
    <row r="1590" spans="9:9" x14ac:dyDescent="0.35">
      <c r="I1590" s="46"/>
    </row>
    <row r="1591" spans="9:9" x14ac:dyDescent="0.35">
      <c r="I1591" s="46"/>
    </row>
    <row r="1592" spans="9:9" x14ac:dyDescent="0.35">
      <c r="I1592" s="46"/>
    </row>
    <row r="1593" spans="9:9" x14ac:dyDescent="0.35">
      <c r="I1593" s="46"/>
    </row>
    <row r="1594" spans="9:9" x14ac:dyDescent="0.35">
      <c r="I1594" s="46"/>
    </row>
    <row r="1595" spans="9:9" x14ac:dyDescent="0.35">
      <c r="I1595" s="46"/>
    </row>
    <row r="1596" spans="9:9" x14ac:dyDescent="0.35">
      <c r="I1596" s="46"/>
    </row>
    <row r="1597" spans="9:9" x14ac:dyDescent="0.35">
      <c r="I1597" s="46"/>
    </row>
    <row r="1598" spans="9:9" x14ac:dyDescent="0.35">
      <c r="I1598" s="46"/>
    </row>
    <row r="1599" spans="9:9" x14ac:dyDescent="0.35">
      <c r="I1599" s="46"/>
    </row>
    <row r="1600" spans="9:9" x14ac:dyDescent="0.35">
      <c r="I1600" s="46"/>
    </row>
    <row r="1601" spans="9:9" x14ac:dyDescent="0.35">
      <c r="I1601" s="46"/>
    </row>
    <row r="1602" spans="9:9" x14ac:dyDescent="0.35">
      <c r="I1602" s="46"/>
    </row>
    <row r="1603" spans="9:9" x14ac:dyDescent="0.35">
      <c r="I1603" s="46"/>
    </row>
    <row r="1604" spans="9:9" x14ac:dyDescent="0.35">
      <c r="I1604" s="46"/>
    </row>
    <row r="1605" spans="9:9" x14ac:dyDescent="0.35">
      <c r="I1605" s="46"/>
    </row>
    <row r="1606" spans="9:9" x14ac:dyDescent="0.35">
      <c r="I1606" s="46"/>
    </row>
    <row r="1607" spans="9:9" x14ac:dyDescent="0.35">
      <c r="I1607" s="46"/>
    </row>
    <row r="1608" spans="9:9" x14ac:dyDescent="0.35">
      <c r="I1608" s="46"/>
    </row>
    <row r="1609" spans="9:9" x14ac:dyDescent="0.35">
      <c r="I1609" s="46"/>
    </row>
    <row r="1610" spans="9:9" x14ac:dyDescent="0.35">
      <c r="I1610" s="46"/>
    </row>
    <row r="1611" spans="9:9" x14ac:dyDescent="0.35">
      <c r="I1611" s="46"/>
    </row>
    <row r="1612" spans="9:9" x14ac:dyDescent="0.35">
      <c r="I1612" s="46"/>
    </row>
    <row r="1613" spans="9:9" x14ac:dyDescent="0.35">
      <c r="I1613" s="46"/>
    </row>
    <row r="1614" spans="9:9" x14ac:dyDescent="0.35">
      <c r="I1614" s="46"/>
    </row>
    <row r="1615" spans="9:9" x14ac:dyDescent="0.35">
      <c r="I1615" s="46"/>
    </row>
    <row r="1616" spans="9:9" x14ac:dyDescent="0.35">
      <c r="I1616" s="46"/>
    </row>
    <row r="1617" spans="9:9" x14ac:dyDescent="0.35">
      <c r="I1617" s="46"/>
    </row>
    <row r="1618" spans="9:9" x14ac:dyDescent="0.35">
      <c r="I1618" s="46"/>
    </row>
    <row r="1619" spans="9:9" x14ac:dyDescent="0.35">
      <c r="I1619" s="46"/>
    </row>
    <row r="1620" spans="9:9" x14ac:dyDescent="0.35">
      <c r="I1620" s="46"/>
    </row>
    <row r="1621" spans="9:9" x14ac:dyDescent="0.35">
      <c r="I1621" s="46"/>
    </row>
    <row r="1622" spans="9:9" x14ac:dyDescent="0.35">
      <c r="I1622" s="46"/>
    </row>
    <row r="1623" spans="9:9" x14ac:dyDescent="0.35">
      <c r="I1623" s="46"/>
    </row>
    <row r="1624" spans="9:9" x14ac:dyDescent="0.35">
      <c r="I1624" s="46"/>
    </row>
    <row r="1625" spans="9:9" x14ac:dyDescent="0.35">
      <c r="I1625" s="46"/>
    </row>
    <row r="1626" spans="9:9" x14ac:dyDescent="0.35">
      <c r="I1626" s="46"/>
    </row>
    <row r="1627" spans="9:9" x14ac:dyDescent="0.35">
      <c r="I1627" s="46"/>
    </row>
    <row r="1628" spans="9:9" x14ac:dyDescent="0.35">
      <c r="I1628" s="46"/>
    </row>
    <row r="1629" spans="9:9" x14ac:dyDescent="0.35">
      <c r="I1629" s="46"/>
    </row>
    <row r="1630" spans="9:9" x14ac:dyDescent="0.35">
      <c r="I1630" s="46"/>
    </row>
    <row r="1631" spans="9:9" x14ac:dyDescent="0.35">
      <c r="I1631" s="46"/>
    </row>
    <row r="1632" spans="9:9" x14ac:dyDescent="0.35">
      <c r="I1632" s="46"/>
    </row>
    <row r="1633" spans="9:9" x14ac:dyDescent="0.35">
      <c r="I1633" s="46"/>
    </row>
    <row r="1634" spans="9:9" x14ac:dyDescent="0.35">
      <c r="I1634" s="46"/>
    </row>
    <row r="1635" spans="9:9" x14ac:dyDescent="0.35">
      <c r="I1635" s="46"/>
    </row>
    <row r="1636" spans="9:9" x14ac:dyDescent="0.35">
      <c r="I1636" s="46"/>
    </row>
    <row r="1637" spans="9:9" x14ac:dyDescent="0.35">
      <c r="I1637" s="46"/>
    </row>
    <row r="1638" spans="9:9" x14ac:dyDescent="0.35">
      <c r="I1638" s="46"/>
    </row>
    <row r="1639" spans="9:9" x14ac:dyDescent="0.35">
      <c r="I1639" s="46"/>
    </row>
    <row r="1640" spans="9:9" x14ac:dyDescent="0.35">
      <c r="I1640" s="46"/>
    </row>
    <row r="1641" spans="9:9" x14ac:dyDescent="0.35">
      <c r="I1641" s="46"/>
    </row>
    <row r="1642" spans="9:9" x14ac:dyDescent="0.35">
      <c r="I1642" s="46"/>
    </row>
    <row r="1643" spans="9:9" x14ac:dyDescent="0.35">
      <c r="I1643" s="46"/>
    </row>
    <row r="1644" spans="9:9" x14ac:dyDescent="0.35">
      <c r="I1644" s="46"/>
    </row>
    <row r="1645" spans="9:9" x14ac:dyDescent="0.35">
      <c r="I1645" s="46"/>
    </row>
    <row r="1646" spans="9:9" x14ac:dyDescent="0.35">
      <c r="I1646" s="46"/>
    </row>
    <row r="1647" spans="9:9" x14ac:dyDescent="0.35">
      <c r="I1647" s="46"/>
    </row>
    <row r="1648" spans="9:9" x14ac:dyDescent="0.35">
      <c r="I1648" s="46"/>
    </row>
    <row r="1649" spans="9:9" x14ac:dyDescent="0.35">
      <c r="I1649" s="46"/>
    </row>
    <row r="1650" spans="9:9" x14ac:dyDescent="0.35">
      <c r="I1650" s="46"/>
    </row>
    <row r="1651" spans="9:9" x14ac:dyDescent="0.35">
      <c r="I1651" s="46"/>
    </row>
    <row r="1652" spans="9:9" x14ac:dyDescent="0.35">
      <c r="I1652" s="46"/>
    </row>
    <row r="1653" spans="9:9" x14ac:dyDescent="0.35">
      <c r="I1653" s="46"/>
    </row>
    <row r="1654" spans="9:9" x14ac:dyDescent="0.35">
      <c r="I1654" s="46"/>
    </row>
    <row r="1655" spans="9:9" x14ac:dyDescent="0.35">
      <c r="I1655" s="46"/>
    </row>
    <row r="1656" spans="9:9" x14ac:dyDescent="0.35">
      <c r="I1656" s="46"/>
    </row>
    <row r="1657" spans="9:9" x14ac:dyDescent="0.35">
      <c r="I1657" s="46"/>
    </row>
    <row r="1658" spans="9:9" x14ac:dyDescent="0.35">
      <c r="I1658" s="46"/>
    </row>
    <row r="1659" spans="9:9" x14ac:dyDescent="0.35">
      <c r="I1659" s="46"/>
    </row>
    <row r="1660" spans="9:9" x14ac:dyDescent="0.35">
      <c r="I1660" s="46"/>
    </row>
    <row r="1661" spans="9:9" x14ac:dyDescent="0.35">
      <c r="I1661" s="46"/>
    </row>
    <row r="1662" spans="9:9" x14ac:dyDescent="0.35">
      <c r="I1662" s="46"/>
    </row>
    <row r="1663" spans="9:9" x14ac:dyDescent="0.35">
      <c r="I1663" s="46"/>
    </row>
    <row r="1664" spans="9:9" x14ac:dyDescent="0.35">
      <c r="I1664" s="46"/>
    </row>
    <row r="1665" spans="9:9" x14ac:dyDescent="0.35">
      <c r="I1665" s="46"/>
    </row>
    <row r="1666" spans="9:9" x14ac:dyDescent="0.35">
      <c r="I1666" s="46"/>
    </row>
    <row r="1667" spans="9:9" x14ac:dyDescent="0.35">
      <c r="I1667" s="46"/>
    </row>
    <row r="1668" spans="9:9" x14ac:dyDescent="0.35">
      <c r="I1668" s="46"/>
    </row>
    <row r="1669" spans="9:9" x14ac:dyDescent="0.35">
      <c r="I1669" s="46"/>
    </row>
    <row r="1670" spans="9:9" x14ac:dyDescent="0.35">
      <c r="I1670" s="46"/>
    </row>
    <row r="1671" spans="9:9" x14ac:dyDescent="0.35">
      <c r="I1671" s="46"/>
    </row>
    <row r="1672" spans="9:9" x14ac:dyDescent="0.35">
      <c r="I1672" s="46"/>
    </row>
    <row r="1673" spans="9:9" x14ac:dyDescent="0.35">
      <c r="I1673" s="46"/>
    </row>
    <row r="1674" spans="9:9" x14ac:dyDescent="0.35">
      <c r="I1674" s="46"/>
    </row>
    <row r="1675" spans="9:9" x14ac:dyDescent="0.35">
      <c r="I1675" s="46"/>
    </row>
    <row r="1676" spans="9:9" x14ac:dyDescent="0.35">
      <c r="I1676" s="46"/>
    </row>
    <row r="1677" spans="9:9" x14ac:dyDescent="0.35">
      <c r="I1677" s="46"/>
    </row>
    <row r="1678" spans="9:9" x14ac:dyDescent="0.35">
      <c r="I1678" s="46"/>
    </row>
    <row r="1679" spans="9:9" x14ac:dyDescent="0.35">
      <c r="I1679" s="46"/>
    </row>
    <row r="1680" spans="9:9" x14ac:dyDescent="0.35">
      <c r="I1680" s="46"/>
    </row>
    <row r="1681" spans="9:9" x14ac:dyDescent="0.35">
      <c r="I1681" s="46"/>
    </row>
    <row r="1682" spans="9:9" x14ac:dyDescent="0.35">
      <c r="I1682" s="46"/>
    </row>
    <row r="1683" spans="9:9" x14ac:dyDescent="0.35">
      <c r="I1683" s="46"/>
    </row>
    <row r="1684" spans="9:9" x14ac:dyDescent="0.35">
      <c r="I1684" s="46"/>
    </row>
    <row r="1685" spans="9:9" x14ac:dyDescent="0.35">
      <c r="I1685" s="46"/>
    </row>
    <row r="1686" spans="9:9" x14ac:dyDescent="0.35">
      <c r="I1686" s="46"/>
    </row>
    <row r="1687" spans="9:9" x14ac:dyDescent="0.35">
      <c r="I1687" s="46"/>
    </row>
    <row r="1688" spans="9:9" x14ac:dyDescent="0.35">
      <c r="I1688" s="46"/>
    </row>
    <row r="1689" spans="9:9" x14ac:dyDescent="0.35">
      <c r="I1689" s="46"/>
    </row>
    <row r="1690" spans="9:9" x14ac:dyDescent="0.35">
      <c r="I1690" s="46"/>
    </row>
    <row r="1691" spans="9:9" x14ac:dyDescent="0.35">
      <c r="I1691" s="46"/>
    </row>
    <row r="1692" spans="9:9" x14ac:dyDescent="0.35">
      <c r="I1692" s="46"/>
    </row>
    <row r="1693" spans="9:9" x14ac:dyDescent="0.35">
      <c r="I1693" s="46"/>
    </row>
    <row r="1694" spans="9:9" x14ac:dyDescent="0.35">
      <c r="I1694" s="46"/>
    </row>
    <row r="1695" spans="9:9" x14ac:dyDescent="0.35">
      <c r="I1695" s="46"/>
    </row>
    <row r="1696" spans="9:9" x14ac:dyDescent="0.35">
      <c r="I1696" s="46"/>
    </row>
    <row r="1697" spans="9:9" x14ac:dyDescent="0.35">
      <c r="I1697" s="46"/>
    </row>
    <row r="1698" spans="9:9" x14ac:dyDescent="0.35">
      <c r="I1698" s="46"/>
    </row>
    <row r="1699" spans="9:9" x14ac:dyDescent="0.35">
      <c r="I1699" s="46"/>
    </row>
    <row r="1700" spans="9:9" x14ac:dyDescent="0.35">
      <c r="I1700" s="46"/>
    </row>
    <row r="1701" spans="9:9" x14ac:dyDescent="0.35">
      <c r="I1701" s="46"/>
    </row>
    <row r="1702" spans="9:9" x14ac:dyDescent="0.35">
      <c r="I1702" s="46"/>
    </row>
    <row r="1703" spans="9:9" x14ac:dyDescent="0.35">
      <c r="I1703" s="46"/>
    </row>
    <row r="1704" spans="9:9" x14ac:dyDescent="0.35">
      <c r="I1704" s="46"/>
    </row>
    <row r="1705" spans="9:9" x14ac:dyDescent="0.35">
      <c r="I1705" s="46"/>
    </row>
    <row r="1706" spans="9:9" x14ac:dyDescent="0.35">
      <c r="I1706" s="46"/>
    </row>
    <row r="1707" spans="9:9" x14ac:dyDescent="0.35">
      <c r="I1707" s="46"/>
    </row>
    <row r="1708" spans="9:9" x14ac:dyDescent="0.35">
      <c r="I1708" s="46"/>
    </row>
    <row r="1709" spans="9:9" x14ac:dyDescent="0.35">
      <c r="I1709" s="46"/>
    </row>
    <row r="1710" spans="9:9" x14ac:dyDescent="0.35">
      <c r="I1710" s="46"/>
    </row>
    <row r="1711" spans="9:9" x14ac:dyDescent="0.35">
      <c r="I1711" s="46"/>
    </row>
    <row r="1712" spans="9:9" x14ac:dyDescent="0.35">
      <c r="I1712" s="46"/>
    </row>
    <row r="1713" spans="9:9" x14ac:dyDescent="0.35">
      <c r="I1713" s="46"/>
    </row>
    <row r="1714" spans="9:9" x14ac:dyDescent="0.35">
      <c r="I1714" s="46"/>
    </row>
    <row r="1715" spans="9:9" x14ac:dyDescent="0.35">
      <c r="I1715" s="46"/>
    </row>
    <row r="1716" spans="9:9" x14ac:dyDescent="0.35">
      <c r="I1716" s="46"/>
    </row>
    <row r="1717" spans="9:9" x14ac:dyDescent="0.35">
      <c r="I1717" s="46"/>
    </row>
    <row r="1718" spans="9:9" x14ac:dyDescent="0.35">
      <c r="I1718" s="46"/>
    </row>
    <row r="1719" spans="9:9" x14ac:dyDescent="0.35">
      <c r="I1719" s="46"/>
    </row>
    <row r="1720" spans="9:9" x14ac:dyDescent="0.35">
      <c r="I1720" s="46"/>
    </row>
    <row r="1721" spans="9:9" x14ac:dyDescent="0.35">
      <c r="I1721" s="46"/>
    </row>
    <row r="1722" spans="9:9" x14ac:dyDescent="0.35">
      <c r="I1722" s="46"/>
    </row>
    <row r="1723" spans="9:9" x14ac:dyDescent="0.35">
      <c r="I1723" s="46"/>
    </row>
    <row r="1724" spans="9:9" x14ac:dyDescent="0.35">
      <c r="I1724" s="46"/>
    </row>
    <row r="1725" spans="9:9" x14ac:dyDescent="0.35">
      <c r="I1725" s="46"/>
    </row>
    <row r="1726" spans="9:9" x14ac:dyDescent="0.35">
      <c r="I1726" s="46"/>
    </row>
    <row r="1727" spans="9:9" x14ac:dyDescent="0.35">
      <c r="I1727" s="46"/>
    </row>
    <row r="1728" spans="9:9" x14ac:dyDescent="0.35">
      <c r="I1728" s="46"/>
    </row>
    <row r="1729" spans="9:9" x14ac:dyDescent="0.35">
      <c r="I1729" s="46"/>
    </row>
    <row r="1730" spans="9:9" x14ac:dyDescent="0.35">
      <c r="I1730" s="46"/>
    </row>
    <row r="1731" spans="9:9" x14ac:dyDescent="0.35">
      <c r="I1731" s="46"/>
    </row>
    <row r="1732" spans="9:9" x14ac:dyDescent="0.35">
      <c r="I1732" s="46"/>
    </row>
    <row r="1733" spans="9:9" x14ac:dyDescent="0.35">
      <c r="I1733" s="46"/>
    </row>
    <row r="1734" spans="9:9" x14ac:dyDescent="0.35">
      <c r="I1734" s="46"/>
    </row>
    <row r="1735" spans="9:9" x14ac:dyDescent="0.35">
      <c r="I1735" s="46"/>
    </row>
    <row r="1736" spans="9:9" x14ac:dyDescent="0.35">
      <c r="I1736" s="46"/>
    </row>
    <row r="1737" spans="9:9" x14ac:dyDescent="0.35">
      <c r="I1737" s="46"/>
    </row>
    <row r="1738" spans="9:9" x14ac:dyDescent="0.35">
      <c r="I1738" s="46"/>
    </row>
    <row r="1739" spans="9:9" x14ac:dyDescent="0.35">
      <c r="I1739" s="46"/>
    </row>
    <row r="1740" spans="9:9" x14ac:dyDescent="0.35">
      <c r="I1740" s="46"/>
    </row>
    <row r="1741" spans="9:9" x14ac:dyDescent="0.35">
      <c r="I1741" s="46"/>
    </row>
    <row r="1742" spans="9:9" x14ac:dyDescent="0.35">
      <c r="I1742" s="46"/>
    </row>
    <row r="1743" spans="9:9" x14ac:dyDescent="0.35">
      <c r="I1743" s="46"/>
    </row>
    <row r="1744" spans="9:9" x14ac:dyDescent="0.35">
      <c r="I1744" s="46"/>
    </row>
    <row r="1745" spans="9:9" x14ac:dyDescent="0.35">
      <c r="I1745" s="46"/>
    </row>
    <row r="1746" spans="9:9" x14ac:dyDescent="0.35">
      <c r="I1746" s="46"/>
    </row>
    <row r="1747" spans="9:9" x14ac:dyDescent="0.35">
      <c r="I1747" s="46"/>
    </row>
    <row r="1748" spans="9:9" x14ac:dyDescent="0.35">
      <c r="I1748" s="46"/>
    </row>
    <row r="1749" spans="9:9" x14ac:dyDescent="0.35">
      <c r="I1749" s="46"/>
    </row>
    <row r="1750" spans="9:9" x14ac:dyDescent="0.35">
      <c r="I1750" s="46"/>
    </row>
    <row r="1751" spans="9:9" x14ac:dyDescent="0.35">
      <c r="I1751" s="46"/>
    </row>
    <row r="1752" spans="9:9" x14ac:dyDescent="0.35">
      <c r="I1752" s="46"/>
    </row>
    <row r="1753" spans="9:9" x14ac:dyDescent="0.35">
      <c r="I1753" s="46"/>
    </row>
    <row r="1754" spans="9:9" x14ac:dyDescent="0.35">
      <c r="I1754" s="46"/>
    </row>
    <row r="1755" spans="9:9" x14ac:dyDescent="0.35">
      <c r="I1755" s="46"/>
    </row>
    <row r="1756" spans="9:9" x14ac:dyDescent="0.35">
      <c r="I1756" s="46"/>
    </row>
    <row r="1757" spans="9:9" x14ac:dyDescent="0.35">
      <c r="I1757" s="46"/>
    </row>
    <row r="1758" spans="9:9" x14ac:dyDescent="0.35">
      <c r="I1758" s="46"/>
    </row>
    <row r="1759" spans="9:9" x14ac:dyDescent="0.35">
      <c r="I1759" s="46"/>
    </row>
    <row r="1760" spans="9:9" x14ac:dyDescent="0.35">
      <c r="I1760" s="46"/>
    </row>
    <row r="1761" spans="9:9" x14ac:dyDescent="0.35">
      <c r="I1761" s="46"/>
    </row>
    <row r="1762" spans="9:9" x14ac:dyDescent="0.35">
      <c r="I1762" s="46"/>
    </row>
    <row r="1763" spans="9:9" x14ac:dyDescent="0.35">
      <c r="I1763" s="46"/>
    </row>
    <row r="1764" spans="9:9" x14ac:dyDescent="0.35">
      <c r="I1764" s="46"/>
    </row>
    <row r="1765" spans="9:9" x14ac:dyDescent="0.35">
      <c r="I1765" s="46"/>
    </row>
    <row r="1766" spans="9:9" x14ac:dyDescent="0.35">
      <c r="I1766" s="46"/>
    </row>
    <row r="1767" spans="9:9" x14ac:dyDescent="0.35">
      <c r="I1767" s="46"/>
    </row>
    <row r="1768" spans="9:9" x14ac:dyDescent="0.35">
      <c r="I1768" s="46"/>
    </row>
    <row r="1769" spans="9:9" x14ac:dyDescent="0.35">
      <c r="I1769" s="46"/>
    </row>
    <row r="1770" spans="9:9" x14ac:dyDescent="0.35">
      <c r="I1770" s="46"/>
    </row>
    <row r="1771" spans="9:9" x14ac:dyDescent="0.35">
      <c r="I1771" s="46"/>
    </row>
    <row r="1772" spans="9:9" x14ac:dyDescent="0.35">
      <c r="I1772" s="46"/>
    </row>
    <row r="1773" spans="9:9" x14ac:dyDescent="0.35">
      <c r="I1773" s="46"/>
    </row>
    <row r="1774" spans="9:9" x14ac:dyDescent="0.35">
      <c r="I1774" s="46"/>
    </row>
    <row r="1775" spans="9:9" x14ac:dyDescent="0.35">
      <c r="I1775" s="46"/>
    </row>
    <row r="1776" spans="9:9" x14ac:dyDescent="0.35">
      <c r="I1776" s="46"/>
    </row>
    <row r="1777" spans="9:9" x14ac:dyDescent="0.35">
      <c r="I1777" s="46"/>
    </row>
    <row r="1778" spans="9:9" x14ac:dyDescent="0.35">
      <c r="I1778" s="46"/>
    </row>
    <row r="1779" spans="9:9" x14ac:dyDescent="0.35">
      <c r="I1779" s="46"/>
    </row>
    <row r="1780" spans="9:9" x14ac:dyDescent="0.35">
      <c r="I1780" s="46"/>
    </row>
    <row r="1781" spans="9:9" x14ac:dyDescent="0.35">
      <c r="I1781" s="46"/>
    </row>
    <row r="1782" spans="9:9" x14ac:dyDescent="0.35">
      <c r="I1782" s="46"/>
    </row>
    <row r="1783" spans="9:9" x14ac:dyDescent="0.35">
      <c r="I1783" s="46"/>
    </row>
    <row r="1784" spans="9:9" x14ac:dyDescent="0.35">
      <c r="I1784" s="46"/>
    </row>
    <row r="1785" spans="9:9" x14ac:dyDescent="0.35">
      <c r="I1785" s="46"/>
    </row>
    <row r="1786" spans="9:9" x14ac:dyDescent="0.35">
      <c r="I1786" s="46"/>
    </row>
    <row r="1787" spans="9:9" x14ac:dyDescent="0.35">
      <c r="I1787" s="46"/>
    </row>
    <row r="1788" spans="9:9" x14ac:dyDescent="0.35">
      <c r="I1788" s="46"/>
    </row>
    <row r="1789" spans="9:9" x14ac:dyDescent="0.35">
      <c r="I1789" s="46"/>
    </row>
    <row r="1790" spans="9:9" x14ac:dyDescent="0.35">
      <c r="I1790" s="46"/>
    </row>
    <row r="1791" spans="9:9" x14ac:dyDescent="0.35">
      <c r="I1791" s="46"/>
    </row>
    <row r="1792" spans="9:9" x14ac:dyDescent="0.35">
      <c r="I1792" s="46"/>
    </row>
    <row r="1793" spans="9:9" x14ac:dyDescent="0.35">
      <c r="I1793" s="46"/>
    </row>
    <row r="1794" spans="9:9" x14ac:dyDescent="0.35">
      <c r="I1794" s="46"/>
    </row>
    <row r="1795" spans="9:9" x14ac:dyDescent="0.35">
      <c r="I1795" s="46"/>
    </row>
    <row r="1796" spans="9:9" x14ac:dyDescent="0.35">
      <c r="I1796" s="46"/>
    </row>
    <row r="1797" spans="9:9" x14ac:dyDescent="0.35">
      <c r="I1797" s="46"/>
    </row>
    <row r="1798" spans="9:9" x14ac:dyDescent="0.35">
      <c r="I1798" s="46"/>
    </row>
    <row r="1799" spans="9:9" x14ac:dyDescent="0.35">
      <c r="I1799" s="46"/>
    </row>
    <row r="1800" spans="9:9" x14ac:dyDescent="0.35">
      <c r="I1800" s="46"/>
    </row>
    <row r="1801" spans="9:9" x14ac:dyDescent="0.35">
      <c r="I1801" s="46"/>
    </row>
    <row r="1802" spans="9:9" x14ac:dyDescent="0.35">
      <c r="I1802" s="46"/>
    </row>
    <row r="1803" spans="9:9" x14ac:dyDescent="0.35">
      <c r="I1803" s="46"/>
    </row>
    <row r="1804" spans="9:9" x14ac:dyDescent="0.35">
      <c r="I1804" s="46"/>
    </row>
    <row r="1805" spans="9:9" x14ac:dyDescent="0.35">
      <c r="I1805" s="46"/>
    </row>
    <row r="1806" spans="9:9" x14ac:dyDescent="0.35">
      <c r="I1806" s="46"/>
    </row>
    <row r="1807" spans="9:9" x14ac:dyDescent="0.35">
      <c r="I1807" s="46"/>
    </row>
    <row r="1808" spans="9:9" x14ac:dyDescent="0.35">
      <c r="I1808" s="46"/>
    </row>
    <row r="1809" spans="9:9" x14ac:dyDescent="0.35">
      <c r="I1809" s="46"/>
    </row>
    <row r="1810" spans="9:9" x14ac:dyDescent="0.35">
      <c r="I1810" s="46"/>
    </row>
    <row r="1811" spans="9:9" x14ac:dyDescent="0.35">
      <c r="I1811" s="46"/>
    </row>
    <row r="1812" spans="9:9" x14ac:dyDescent="0.35">
      <c r="I1812" s="46"/>
    </row>
    <row r="1813" spans="9:9" x14ac:dyDescent="0.35">
      <c r="I1813" s="46"/>
    </row>
    <row r="1814" spans="9:9" x14ac:dyDescent="0.35">
      <c r="I1814" s="46"/>
    </row>
    <row r="1815" spans="9:9" x14ac:dyDescent="0.35">
      <c r="I1815" s="46"/>
    </row>
    <row r="1816" spans="9:9" x14ac:dyDescent="0.35">
      <c r="I1816" s="46"/>
    </row>
    <row r="1817" spans="9:9" x14ac:dyDescent="0.35">
      <c r="I1817" s="46"/>
    </row>
    <row r="1818" spans="9:9" x14ac:dyDescent="0.35">
      <c r="I1818" s="46"/>
    </row>
    <row r="1819" spans="9:9" x14ac:dyDescent="0.35">
      <c r="I1819" s="46"/>
    </row>
    <row r="1820" spans="9:9" x14ac:dyDescent="0.35">
      <c r="I1820" s="46"/>
    </row>
    <row r="1821" spans="9:9" x14ac:dyDescent="0.35">
      <c r="I1821" s="46"/>
    </row>
    <row r="1822" spans="9:9" x14ac:dyDescent="0.35">
      <c r="I1822" s="46"/>
    </row>
    <row r="1823" spans="9:9" x14ac:dyDescent="0.35">
      <c r="I1823" s="46"/>
    </row>
    <row r="1824" spans="9:9" x14ac:dyDescent="0.35">
      <c r="I1824" s="46"/>
    </row>
    <row r="1825" spans="9:9" x14ac:dyDescent="0.35">
      <c r="I1825" s="46"/>
    </row>
    <row r="1826" spans="9:9" x14ac:dyDescent="0.35">
      <c r="I1826" s="46"/>
    </row>
    <row r="1827" spans="9:9" x14ac:dyDescent="0.35">
      <c r="I1827" s="46"/>
    </row>
    <row r="1828" spans="9:9" x14ac:dyDescent="0.35">
      <c r="I1828" s="46"/>
    </row>
    <row r="1829" spans="9:9" x14ac:dyDescent="0.35">
      <c r="I1829" s="46"/>
    </row>
    <row r="1830" spans="9:9" x14ac:dyDescent="0.35">
      <c r="I1830" s="46"/>
    </row>
    <row r="1831" spans="9:9" x14ac:dyDescent="0.35">
      <c r="I1831" s="46"/>
    </row>
    <row r="1832" spans="9:9" x14ac:dyDescent="0.35">
      <c r="I1832" s="46"/>
    </row>
    <row r="1833" spans="9:9" x14ac:dyDescent="0.35">
      <c r="I1833" s="46"/>
    </row>
    <row r="1834" spans="9:9" x14ac:dyDescent="0.35">
      <c r="I1834" s="46"/>
    </row>
    <row r="1835" spans="9:9" x14ac:dyDescent="0.35">
      <c r="I1835" s="46"/>
    </row>
    <row r="1836" spans="9:9" x14ac:dyDescent="0.35">
      <c r="I1836" s="46"/>
    </row>
    <row r="1837" spans="9:9" x14ac:dyDescent="0.35">
      <c r="I1837" s="46"/>
    </row>
    <row r="1838" spans="9:9" x14ac:dyDescent="0.35">
      <c r="I1838" s="46"/>
    </row>
    <row r="1839" spans="9:9" x14ac:dyDescent="0.35">
      <c r="I1839" s="46"/>
    </row>
    <row r="1840" spans="9:9" x14ac:dyDescent="0.35">
      <c r="I1840" s="46"/>
    </row>
    <row r="1841" spans="9:9" x14ac:dyDescent="0.35">
      <c r="I1841" s="46"/>
    </row>
    <row r="1842" spans="9:9" x14ac:dyDescent="0.35">
      <c r="I1842" s="46"/>
    </row>
    <row r="1843" spans="9:9" x14ac:dyDescent="0.35">
      <c r="I1843" s="46"/>
    </row>
    <row r="1844" spans="9:9" x14ac:dyDescent="0.35">
      <c r="I1844" s="46"/>
    </row>
    <row r="1845" spans="9:9" x14ac:dyDescent="0.35">
      <c r="I1845" s="46"/>
    </row>
    <row r="1846" spans="9:9" x14ac:dyDescent="0.35">
      <c r="I1846" s="46"/>
    </row>
    <row r="1847" spans="9:9" x14ac:dyDescent="0.35">
      <c r="I1847" s="46"/>
    </row>
    <row r="1848" spans="9:9" x14ac:dyDescent="0.35">
      <c r="I1848" s="46"/>
    </row>
    <row r="1849" spans="9:9" x14ac:dyDescent="0.35">
      <c r="I1849" s="46"/>
    </row>
    <row r="1850" spans="9:9" x14ac:dyDescent="0.35">
      <c r="I1850" s="46"/>
    </row>
    <row r="1851" spans="9:9" x14ac:dyDescent="0.35">
      <c r="I1851" s="46"/>
    </row>
    <row r="1852" spans="9:9" x14ac:dyDescent="0.35">
      <c r="I1852" s="46"/>
    </row>
    <row r="1853" spans="9:9" x14ac:dyDescent="0.35">
      <c r="I1853" s="46"/>
    </row>
    <row r="1854" spans="9:9" x14ac:dyDescent="0.35">
      <c r="I1854" s="46"/>
    </row>
    <row r="1855" spans="9:9" x14ac:dyDescent="0.35">
      <c r="I1855" s="46"/>
    </row>
    <row r="1856" spans="9:9" x14ac:dyDescent="0.35">
      <c r="I1856" s="46"/>
    </row>
    <row r="1857" spans="9:9" x14ac:dyDescent="0.35">
      <c r="I1857" s="46"/>
    </row>
    <row r="1858" spans="9:9" x14ac:dyDescent="0.35">
      <c r="I1858" s="46"/>
    </row>
    <row r="1859" spans="9:9" x14ac:dyDescent="0.35">
      <c r="I1859" s="46"/>
    </row>
    <row r="1860" spans="9:9" x14ac:dyDescent="0.35">
      <c r="I1860" s="46"/>
    </row>
    <row r="1861" spans="9:9" x14ac:dyDescent="0.35">
      <c r="I1861" s="46"/>
    </row>
    <row r="1862" spans="9:9" x14ac:dyDescent="0.35">
      <c r="I1862" s="46"/>
    </row>
    <row r="1863" spans="9:9" x14ac:dyDescent="0.35">
      <c r="I1863" s="46"/>
    </row>
    <row r="1864" spans="9:9" x14ac:dyDescent="0.35">
      <c r="I1864" s="46"/>
    </row>
    <row r="1865" spans="9:9" x14ac:dyDescent="0.35">
      <c r="I1865" s="46"/>
    </row>
    <row r="1866" spans="9:9" x14ac:dyDescent="0.35">
      <c r="I1866" s="46"/>
    </row>
    <row r="1867" spans="9:9" x14ac:dyDescent="0.35">
      <c r="I1867" s="46"/>
    </row>
    <row r="1868" spans="9:9" x14ac:dyDescent="0.35">
      <c r="I1868" s="46"/>
    </row>
    <row r="1869" spans="9:9" x14ac:dyDescent="0.35">
      <c r="I1869" s="46"/>
    </row>
    <row r="1870" spans="9:9" x14ac:dyDescent="0.35">
      <c r="I1870" s="46"/>
    </row>
    <row r="1871" spans="9:9" x14ac:dyDescent="0.35">
      <c r="I1871" s="46"/>
    </row>
    <row r="1872" spans="9:9" x14ac:dyDescent="0.35">
      <c r="I1872" s="46"/>
    </row>
    <row r="1873" spans="9:9" x14ac:dyDescent="0.35">
      <c r="I1873" s="46"/>
    </row>
    <row r="1874" spans="9:9" x14ac:dyDescent="0.35">
      <c r="I1874" s="46"/>
    </row>
    <row r="1875" spans="9:9" x14ac:dyDescent="0.35">
      <c r="I1875" s="46"/>
    </row>
    <row r="1876" spans="9:9" x14ac:dyDescent="0.35">
      <c r="I1876" s="46"/>
    </row>
    <row r="1877" spans="9:9" x14ac:dyDescent="0.35">
      <c r="I1877" s="46"/>
    </row>
    <row r="1878" spans="9:9" x14ac:dyDescent="0.35">
      <c r="I1878" s="46"/>
    </row>
    <row r="1879" spans="9:9" x14ac:dyDescent="0.35">
      <c r="I1879" s="46"/>
    </row>
    <row r="1880" spans="9:9" x14ac:dyDescent="0.35">
      <c r="I1880" s="46"/>
    </row>
    <row r="1881" spans="9:9" x14ac:dyDescent="0.35">
      <c r="I1881" s="46"/>
    </row>
    <row r="1882" spans="9:9" x14ac:dyDescent="0.35">
      <c r="I1882" s="46"/>
    </row>
    <row r="1883" spans="9:9" x14ac:dyDescent="0.35">
      <c r="I1883" s="46"/>
    </row>
    <row r="1884" spans="9:9" x14ac:dyDescent="0.35">
      <c r="I1884" s="46"/>
    </row>
    <row r="1885" spans="9:9" x14ac:dyDescent="0.35">
      <c r="I1885" s="46"/>
    </row>
    <row r="1886" spans="9:9" x14ac:dyDescent="0.35">
      <c r="I1886" s="46"/>
    </row>
    <row r="1887" spans="9:9" x14ac:dyDescent="0.35">
      <c r="I1887" s="46"/>
    </row>
    <row r="1888" spans="9:9" x14ac:dyDescent="0.35">
      <c r="I1888" s="46"/>
    </row>
    <row r="1889" spans="9:9" x14ac:dyDescent="0.35">
      <c r="I1889" s="46"/>
    </row>
    <row r="1890" spans="9:9" x14ac:dyDescent="0.35">
      <c r="I1890" s="46"/>
    </row>
    <row r="1891" spans="9:9" x14ac:dyDescent="0.35">
      <c r="I1891" s="46"/>
    </row>
    <row r="1892" spans="9:9" x14ac:dyDescent="0.35">
      <c r="I1892" s="46"/>
    </row>
    <row r="1893" spans="9:9" x14ac:dyDescent="0.35">
      <c r="I1893" s="46"/>
    </row>
    <row r="1894" spans="9:9" x14ac:dyDescent="0.35">
      <c r="I1894" s="46"/>
    </row>
    <row r="1895" spans="9:9" x14ac:dyDescent="0.35">
      <c r="I1895" s="46"/>
    </row>
    <row r="1896" spans="9:9" x14ac:dyDescent="0.35">
      <c r="I1896" s="46"/>
    </row>
    <row r="1897" spans="9:9" x14ac:dyDescent="0.35">
      <c r="I1897" s="46"/>
    </row>
    <row r="1898" spans="9:9" x14ac:dyDescent="0.35">
      <c r="I1898" s="46"/>
    </row>
    <row r="1899" spans="9:9" x14ac:dyDescent="0.35">
      <c r="I1899" s="46"/>
    </row>
    <row r="1900" spans="9:9" x14ac:dyDescent="0.35">
      <c r="I1900" s="46"/>
    </row>
    <row r="1901" spans="9:9" x14ac:dyDescent="0.35">
      <c r="I1901" s="46"/>
    </row>
    <row r="1902" spans="9:9" x14ac:dyDescent="0.35">
      <c r="I1902" s="46"/>
    </row>
    <row r="1903" spans="9:9" x14ac:dyDescent="0.35">
      <c r="I1903" s="46"/>
    </row>
    <row r="1904" spans="9:9" x14ac:dyDescent="0.35">
      <c r="I1904" s="46"/>
    </row>
    <row r="1905" spans="9:9" x14ac:dyDescent="0.35">
      <c r="I1905" s="46"/>
    </row>
    <row r="1906" spans="9:9" x14ac:dyDescent="0.35">
      <c r="I1906" s="46"/>
    </row>
    <row r="1907" spans="9:9" x14ac:dyDescent="0.35">
      <c r="I1907" s="46"/>
    </row>
    <row r="1908" spans="9:9" x14ac:dyDescent="0.35">
      <c r="I1908" s="46"/>
    </row>
    <row r="1909" spans="9:9" x14ac:dyDescent="0.35">
      <c r="I1909" s="46"/>
    </row>
    <row r="1910" spans="9:9" x14ac:dyDescent="0.35">
      <c r="I1910" s="46"/>
    </row>
    <row r="1911" spans="9:9" x14ac:dyDescent="0.35">
      <c r="I1911" s="46"/>
    </row>
    <row r="1912" spans="9:9" x14ac:dyDescent="0.35">
      <c r="I1912" s="46"/>
    </row>
    <row r="1913" spans="9:9" x14ac:dyDescent="0.35">
      <c r="I1913" s="46"/>
    </row>
    <row r="1914" spans="9:9" x14ac:dyDescent="0.35">
      <c r="I1914" s="46"/>
    </row>
    <row r="1915" spans="9:9" x14ac:dyDescent="0.35">
      <c r="I1915" s="46"/>
    </row>
    <row r="1916" spans="9:9" x14ac:dyDescent="0.35">
      <c r="I1916" s="46"/>
    </row>
    <row r="1917" spans="9:9" x14ac:dyDescent="0.35">
      <c r="I1917" s="46"/>
    </row>
    <row r="1918" spans="9:9" x14ac:dyDescent="0.35">
      <c r="I1918" s="46"/>
    </row>
    <row r="1919" spans="9:9" x14ac:dyDescent="0.35">
      <c r="I1919" s="46"/>
    </row>
    <row r="1920" spans="9:9" x14ac:dyDescent="0.35">
      <c r="I1920" s="46"/>
    </row>
    <row r="1921" spans="9:9" x14ac:dyDescent="0.35">
      <c r="I1921" s="46"/>
    </row>
    <row r="1922" spans="9:9" x14ac:dyDescent="0.35">
      <c r="I1922" s="46"/>
    </row>
    <row r="1923" spans="9:9" x14ac:dyDescent="0.35">
      <c r="I1923" s="46"/>
    </row>
    <row r="1924" spans="9:9" x14ac:dyDescent="0.35">
      <c r="I1924" s="46"/>
    </row>
    <row r="1925" spans="9:9" x14ac:dyDescent="0.35">
      <c r="I1925" s="46"/>
    </row>
    <row r="1926" spans="9:9" x14ac:dyDescent="0.35">
      <c r="I1926" s="46"/>
    </row>
    <row r="1927" spans="9:9" x14ac:dyDescent="0.35">
      <c r="I1927" s="46"/>
    </row>
    <row r="1928" spans="9:9" x14ac:dyDescent="0.35">
      <c r="I1928" s="46"/>
    </row>
    <row r="1929" spans="9:9" x14ac:dyDescent="0.35">
      <c r="I1929" s="46"/>
    </row>
    <row r="1930" spans="9:9" x14ac:dyDescent="0.35">
      <c r="I1930" s="46"/>
    </row>
    <row r="1931" spans="9:9" x14ac:dyDescent="0.35">
      <c r="I1931" s="46"/>
    </row>
    <row r="1932" spans="9:9" x14ac:dyDescent="0.35">
      <c r="I1932" s="46"/>
    </row>
    <row r="1933" spans="9:9" x14ac:dyDescent="0.35">
      <c r="I1933" s="46"/>
    </row>
    <row r="1934" spans="9:9" x14ac:dyDescent="0.35">
      <c r="I1934" s="46"/>
    </row>
    <row r="1935" spans="9:9" x14ac:dyDescent="0.35">
      <c r="I1935" s="46"/>
    </row>
    <row r="1936" spans="9:9" x14ac:dyDescent="0.35">
      <c r="I1936" s="46"/>
    </row>
    <row r="1937" spans="9:9" x14ac:dyDescent="0.35">
      <c r="I1937" s="46"/>
    </row>
    <row r="1938" spans="9:9" x14ac:dyDescent="0.35">
      <c r="I1938" s="46"/>
    </row>
    <row r="1939" spans="9:9" x14ac:dyDescent="0.35">
      <c r="I1939" s="46"/>
    </row>
    <row r="1940" spans="9:9" x14ac:dyDescent="0.35">
      <c r="I1940" s="46"/>
    </row>
    <row r="1941" spans="9:9" x14ac:dyDescent="0.35">
      <c r="I1941" s="46"/>
    </row>
    <row r="1942" spans="9:9" x14ac:dyDescent="0.35">
      <c r="I1942" s="46"/>
    </row>
    <row r="1943" spans="9:9" x14ac:dyDescent="0.35">
      <c r="I1943" s="46"/>
    </row>
    <row r="1944" spans="9:9" x14ac:dyDescent="0.35">
      <c r="I1944" s="46"/>
    </row>
    <row r="1945" spans="9:9" x14ac:dyDescent="0.35">
      <c r="I1945" s="46"/>
    </row>
    <row r="1946" spans="9:9" x14ac:dyDescent="0.35">
      <c r="I1946" s="46"/>
    </row>
    <row r="1947" spans="9:9" x14ac:dyDescent="0.35">
      <c r="I1947" s="46"/>
    </row>
    <row r="1948" spans="9:9" x14ac:dyDescent="0.35">
      <c r="I1948" s="46"/>
    </row>
    <row r="1949" spans="9:9" x14ac:dyDescent="0.35">
      <c r="I1949" s="46"/>
    </row>
    <row r="1950" spans="9:9" x14ac:dyDescent="0.35">
      <c r="I1950" s="46"/>
    </row>
    <row r="1951" spans="9:9" x14ac:dyDescent="0.35">
      <c r="I1951" s="46"/>
    </row>
    <row r="1952" spans="9:9" x14ac:dyDescent="0.35">
      <c r="I1952" s="46"/>
    </row>
    <row r="1953" spans="9:9" x14ac:dyDescent="0.35">
      <c r="I1953" s="46"/>
    </row>
    <row r="1954" spans="9:9" x14ac:dyDescent="0.35">
      <c r="I1954" s="46"/>
    </row>
    <row r="1955" spans="9:9" x14ac:dyDescent="0.35">
      <c r="I1955" s="46"/>
    </row>
    <row r="1956" spans="9:9" x14ac:dyDescent="0.35">
      <c r="I1956" s="46"/>
    </row>
    <row r="1957" spans="9:9" x14ac:dyDescent="0.35">
      <c r="I1957" s="46"/>
    </row>
    <row r="1958" spans="9:9" x14ac:dyDescent="0.35">
      <c r="I1958" s="46"/>
    </row>
    <row r="1959" spans="9:9" x14ac:dyDescent="0.35">
      <c r="I1959" s="46"/>
    </row>
    <row r="1960" spans="9:9" x14ac:dyDescent="0.35">
      <c r="I1960" s="46"/>
    </row>
    <row r="1961" spans="9:9" x14ac:dyDescent="0.35">
      <c r="I1961" s="46"/>
    </row>
    <row r="1962" spans="9:9" x14ac:dyDescent="0.35">
      <c r="I1962" s="46"/>
    </row>
    <row r="1963" spans="9:9" x14ac:dyDescent="0.35">
      <c r="I1963" s="46"/>
    </row>
    <row r="1964" spans="9:9" x14ac:dyDescent="0.35">
      <c r="I1964" s="46"/>
    </row>
    <row r="1965" spans="9:9" x14ac:dyDescent="0.35">
      <c r="I1965" s="46"/>
    </row>
    <row r="1966" spans="9:9" x14ac:dyDescent="0.35">
      <c r="I1966" s="46"/>
    </row>
    <row r="1967" spans="9:9" x14ac:dyDescent="0.35">
      <c r="I1967" s="46"/>
    </row>
    <row r="1968" spans="9:9" x14ac:dyDescent="0.35">
      <c r="I1968" s="46"/>
    </row>
    <row r="1969" spans="9:9" x14ac:dyDescent="0.35">
      <c r="I1969" s="46"/>
    </row>
    <row r="1970" spans="9:9" x14ac:dyDescent="0.35">
      <c r="I1970" s="46"/>
    </row>
    <row r="1971" spans="9:9" x14ac:dyDescent="0.35">
      <c r="I1971" s="46"/>
    </row>
    <row r="1972" spans="9:9" x14ac:dyDescent="0.35">
      <c r="I1972" s="46"/>
    </row>
    <row r="1973" spans="9:9" x14ac:dyDescent="0.35">
      <c r="I1973" s="46"/>
    </row>
    <row r="1974" spans="9:9" x14ac:dyDescent="0.35">
      <c r="I1974" s="46"/>
    </row>
    <row r="1975" spans="9:9" x14ac:dyDescent="0.35">
      <c r="I1975" s="46"/>
    </row>
    <row r="1976" spans="9:9" x14ac:dyDescent="0.35">
      <c r="I1976" s="46"/>
    </row>
    <row r="1977" spans="9:9" x14ac:dyDescent="0.35">
      <c r="I1977" s="46"/>
    </row>
    <row r="1978" spans="9:9" x14ac:dyDescent="0.35">
      <c r="I1978" s="46"/>
    </row>
    <row r="1979" spans="9:9" x14ac:dyDescent="0.35">
      <c r="I1979" s="46"/>
    </row>
    <row r="1980" spans="9:9" x14ac:dyDescent="0.35">
      <c r="I1980" s="46"/>
    </row>
    <row r="1981" spans="9:9" x14ac:dyDescent="0.35">
      <c r="I1981" s="46"/>
    </row>
    <row r="1982" spans="9:9" x14ac:dyDescent="0.35">
      <c r="I1982" s="46"/>
    </row>
    <row r="1983" spans="9:9" x14ac:dyDescent="0.35">
      <c r="I1983" s="46"/>
    </row>
    <row r="1984" spans="9:9" x14ac:dyDescent="0.35">
      <c r="I1984" s="46"/>
    </row>
    <row r="1985" spans="9:9" x14ac:dyDescent="0.35">
      <c r="I1985" s="46"/>
    </row>
    <row r="1986" spans="9:9" x14ac:dyDescent="0.35">
      <c r="I1986" s="46"/>
    </row>
    <row r="1987" spans="9:9" x14ac:dyDescent="0.35">
      <c r="I1987" s="46"/>
    </row>
    <row r="1988" spans="9:9" x14ac:dyDescent="0.35">
      <c r="I1988" s="46"/>
    </row>
    <row r="1989" spans="9:9" x14ac:dyDescent="0.35">
      <c r="I1989" s="46"/>
    </row>
    <row r="1990" spans="9:9" x14ac:dyDescent="0.35">
      <c r="I1990" s="46"/>
    </row>
    <row r="1991" spans="9:9" x14ac:dyDescent="0.35">
      <c r="I1991" s="46"/>
    </row>
    <row r="1992" spans="9:9" x14ac:dyDescent="0.35">
      <c r="I1992" s="46"/>
    </row>
    <row r="1993" spans="9:9" x14ac:dyDescent="0.35">
      <c r="I1993" s="46"/>
    </row>
    <row r="1994" spans="9:9" x14ac:dyDescent="0.35">
      <c r="I1994" s="46"/>
    </row>
    <row r="1995" spans="9:9" x14ac:dyDescent="0.35">
      <c r="I1995" s="46"/>
    </row>
    <row r="1996" spans="9:9" x14ac:dyDescent="0.35">
      <c r="I1996" s="46"/>
    </row>
    <row r="1997" spans="9:9" x14ac:dyDescent="0.35">
      <c r="I1997" s="46"/>
    </row>
    <row r="1998" spans="9:9" x14ac:dyDescent="0.35">
      <c r="I1998" s="46"/>
    </row>
    <row r="1999" spans="9:9" x14ac:dyDescent="0.35">
      <c r="I1999" s="46"/>
    </row>
    <row r="2000" spans="9:9" x14ac:dyDescent="0.35">
      <c r="I2000" s="46"/>
    </row>
    <row r="2001" spans="9:9" x14ac:dyDescent="0.35">
      <c r="I2001" s="46"/>
    </row>
    <row r="2002" spans="9:9" x14ac:dyDescent="0.35">
      <c r="I2002" s="46"/>
    </row>
    <row r="2003" spans="9:9" x14ac:dyDescent="0.35">
      <c r="I2003" s="46"/>
    </row>
    <row r="2004" spans="9:9" x14ac:dyDescent="0.35">
      <c r="I2004" s="46"/>
    </row>
    <row r="2005" spans="9:9" x14ac:dyDescent="0.35">
      <c r="I2005" s="46"/>
    </row>
    <row r="2006" spans="9:9" x14ac:dyDescent="0.35">
      <c r="I2006" s="46"/>
    </row>
    <row r="2007" spans="9:9" x14ac:dyDescent="0.35">
      <c r="I2007" s="46"/>
    </row>
    <row r="2008" spans="9:9" x14ac:dyDescent="0.35">
      <c r="I2008" s="46"/>
    </row>
    <row r="2009" spans="9:9" x14ac:dyDescent="0.35">
      <c r="I2009" s="46"/>
    </row>
    <row r="2010" spans="9:9" x14ac:dyDescent="0.35">
      <c r="I2010" s="46"/>
    </row>
    <row r="2011" spans="9:9" x14ac:dyDescent="0.35">
      <c r="I2011" s="46"/>
    </row>
    <row r="2012" spans="9:9" x14ac:dyDescent="0.35">
      <c r="I2012" s="46"/>
    </row>
    <row r="2013" spans="9:9" x14ac:dyDescent="0.35">
      <c r="I2013" s="46"/>
    </row>
    <row r="2014" spans="9:9" x14ac:dyDescent="0.35">
      <c r="I2014" s="46"/>
    </row>
    <row r="2015" spans="9:9" x14ac:dyDescent="0.35">
      <c r="I2015" s="46"/>
    </row>
    <row r="2016" spans="9:9" x14ac:dyDescent="0.35">
      <c r="I2016" s="46"/>
    </row>
    <row r="2017" spans="9:9" x14ac:dyDescent="0.35">
      <c r="I2017" s="46"/>
    </row>
    <row r="2018" spans="9:9" x14ac:dyDescent="0.35">
      <c r="I2018" s="46"/>
    </row>
    <row r="2019" spans="9:9" x14ac:dyDescent="0.35">
      <c r="I2019" s="46"/>
    </row>
    <row r="2020" spans="9:9" x14ac:dyDescent="0.35">
      <c r="I2020" s="46"/>
    </row>
    <row r="2021" spans="9:9" x14ac:dyDescent="0.35">
      <c r="I2021" s="46"/>
    </row>
    <row r="2022" spans="9:9" x14ac:dyDescent="0.35">
      <c r="I2022" s="46"/>
    </row>
    <row r="2023" spans="9:9" x14ac:dyDescent="0.35">
      <c r="I2023" s="46"/>
    </row>
    <row r="2024" spans="9:9" x14ac:dyDescent="0.35">
      <c r="I2024" s="46"/>
    </row>
    <row r="2025" spans="9:9" x14ac:dyDescent="0.35">
      <c r="I2025" s="46"/>
    </row>
    <row r="2026" spans="9:9" x14ac:dyDescent="0.35">
      <c r="I2026" s="46"/>
    </row>
    <row r="2027" spans="9:9" x14ac:dyDescent="0.35">
      <c r="I2027" s="46"/>
    </row>
    <row r="2028" spans="9:9" x14ac:dyDescent="0.35">
      <c r="I2028" s="46"/>
    </row>
    <row r="2029" spans="9:9" x14ac:dyDescent="0.35">
      <c r="I2029" s="46"/>
    </row>
    <row r="2030" spans="9:9" x14ac:dyDescent="0.35">
      <c r="I2030" s="46"/>
    </row>
    <row r="2031" spans="9:9" x14ac:dyDescent="0.35">
      <c r="I2031" s="46"/>
    </row>
    <row r="2032" spans="9:9" x14ac:dyDescent="0.35">
      <c r="I2032" s="46"/>
    </row>
    <row r="2033" spans="9:9" x14ac:dyDescent="0.35">
      <c r="I2033" s="46"/>
    </row>
    <row r="2034" spans="9:9" x14ac:dyDescent="0.35">
      <c r="I2034" s="46"/>
    </row>
    <row r="2035" spans="9:9" x14ac:dyDescent="0.35">
      <c r="I2035" s="46"/>
    </row>
    <row r="2036" spans="9:9" x14ac:dyDescent="0.35">
      <c r="I2036" s="46"/>
    </row>
    <row r="2037" spans="9:9" x14ac:dyDescent="0.35">
      <c r="I2037" s="46"/>
    </row>
    <row r="2038" spans="9:9" x14ac:dyDescent="0.35">
      <c r="I2038" s="46"/>
    </row>
    <row r="2039" spans="9:9" x14ac:dyDescent="0.35">
      <c r="I2039" s="46"/>
    </row>
    <row r="2040" spans="9:9" x14ac:dyDescent="0.35">
      <c r="I2040" s="46"/>
    </row>
    <row r="2041" spans="9:9" x14ac:dyDescent="0.35">
      <c r="I2041" s="46"/>
    </row>
    <row r="2042" spans="9:9" x14ac:dyDescent="0.35">
      <c r="I2042" s="46"/>
    </row>
    <row r="2043" spans="9:9" x14ac:dyDescent="0.35">
      <c r="I2043" s="46"/>
    </row>
    <row r="2044" spans="9:9" x14ac:dyDescent="0.35">
      <c r="I2044" s="46"/>
    </row>
    <row r="2045" spans="9:9" x14ac:dyDescent="0.35">
      <c r="I2045" s="46"/>
    </row>
    <row r="2046" spans="9:9" x14ac:dyDescent="0.35">
      <c r="I2046" s="46"/>
    </row>
    <row r="2047" spans="9:9" x14ac:dyDescent="0.35">
      <c r="I2047" s="46"/>
    </row>
    <row r="2048" spans="9:9" x14ac:dyDescent="0.35">
      <c r="I2048" s="46"/>
    </row>
    <row r="2049" spans="9:9" x14ac:dyDescent="0.35">
      <c r="I2049" s="46"/>
    </row>
    <row r="2050" spans="9:9" x14ac:dyDescent="0.35">
      <c r="I2050" s="46"/>
    </row>
    <row r="2051" spans="9:9" x14ac:dyDescent="0.35">
      <c r="I2051" s="46"/>
    </row>
    <row r="2052" spans="9:9" x14ac:dyDescent="0.35">
      <c r="I2052" s="46"/>
    </row>
    <row r="2053" spans="9:9" x14ac:dyDescent="0.35">
      <c r="I2053" s="46"/>
    </row>
    <row r="2054" spans="9:9" x14ac:dyDescent="0.35">
      <c r="I2054" s="46"/>
    </row>
    <row r="2055" spans="9:9" x14ac:dyDescent="0.35">
      <c r="I2055" s="46"/>
    </row>
    <row r="2056" spans="9:9" x14ac:dyDescent="0.35">
      <c r="I2056" s="46"/>
    </row>
    <row r="2057" spans="9:9" x14ac:dyDescent="0.35">
      <c r="I2057" s="46"/>
    </row>
    <row r="2058" spans="9:9" x14ac:dyDescent="0.35">
      <c r="I2058" s="46"/>
    </row>
    <row r="2059" spans="9:9" x14ac:dyDescent="0.35">
      <c r="I2059" s="46"/>
    </row>
    <row r="2060" spans="9:9" x14ac:dyDescent="0.35">
      <c r="I2060" s="46"/>
    </row>
    <row r="2061" spans="9:9" x14ac:dyDescent="0.35">
      <c r="I2061" s="46"/>
    </row>
    <row r="2062" spans="9:9" x14ac:dyDescent="0.35">
      <c r="I2062" s="46"/>
    </row>
    <row r="2063" spans="9:9" x14ac:dyDescent="0.35">
      <c r="I2063" s="46"/>
    </row>
    <row r="2064" spans="9:9" x14ac:dyDescent="0.35">
      <c r="I2064" s="46"/>
    </row>
    <row r="2065" spans="9:9" x14ac:dyDescent="0.35">
      <c r="I2065" s="46"/>
    </row>
    <row r="2066" spans="9:9" x14ac:dyDescent="0.35">
      <c r="I2066" s="46"/>
    </row>
    <row r="2067" spans="9:9" x14ac:dyDescent="0.35">
      <c r="I2067" s="46"/>
    </row>
    <row r="2068" spans="9:9" x14ac:dyDescent="0.35">
      <c r="I2068" s="46"/>
    </row>
    <row r="2069" spans="9:9" x14ac:dyDescent="0.35">
      <c r="I2069" s="46"/>
    </row>
    <row r="2070" spans="9:9" x14ac:dyDescent="0.35">
      <c r="I2070" s="46"/>
    </row>
    <row r="2071" spans="9:9" x14ac:dyDescent="0.35">
      <c r="I2071" s="46"/>
    </row>
    <row r="2072" spans="9:9" x14ac:dyDescent="0.35">
      <c r="I2072" s="46"/>
    </row>
    <row r="2073" spans="9:9" x14ac:dyDescent="0.35">
      <c r="I2073" s="46"/>
    </row>
    <row r="2074" spans="9:9" x14ac:dyDescent="0.35">
      <c r="I2074" s="46"/>
    </row>
    <row r="2075" spans="9:9" x14ac:dyDescent="0.35">
      <c r="I2075" s="46"/>
    </row>
    <row r="2076" spans="9:9" x14ac:dyDescent="0.35">
      <c r="I2076" s="46"/>
    </row>
    <row r="2077" spans="9:9" x14ac:dyDescent="0.35">
      <c r="I2077" s="46"/>
    </row>
    <row r="2078" spans="9:9" x14ac:dyDescent="0.35">
      <c r="I2078" s="46"/>
    </row>
    <row r="2079" spans="9:9" x14ac:dyDescent="0.35">
      <c r="I2079" s="46"/>
    </row>
    <row r="2080" spans="9:9" x14ac:dyDescent="0.35">
      <c r="I2080" s="46"/>
    </row>
    <row r="2081" spans="9:9" x14ac:dyDescent="0.35">
      <c r="I2081" s="46"/>
    </row>
    <row r="2082" spans="9:9" x14ac:dyDescent="0.35">
      <c r="I2082" s="46"/>
    </row>
    <row r="2083" spans="9:9" x14ac:dyDescent="0.35">
      <c r="I2083" s="46"/>
    </row>
    <row r="2084" spans="9:9" x14ac:dyDescent="0.35">
      <c r="I2084" s="46"/>
    </row>
    <row r="2085" spans="9:9" x14ac:dyDescent="0.35">
      <c r="I2085" s="46"/>
    </row>
    <row r="2086" spans="9:9" x14ac:dyDescent="0.35">
      <c r="I2086" s="46"/>
    </row>
    <row r="2087" spans="9:9" x14ac:dyDescent="0.35">
      <c r="I2087" s="46"/>
    </row>
    <row r="2088" spans="9:9" x14ac:dyDescent="0.35">
      <c r="I2088" s="46"/>
    </row>
    <row r="2089" spans="9:9" x14ac:dyDescent="0.35">
      <c r="I2089" s="46"/>
    </row>
    <row r="2090" spans="9:9" x14ac:dyDescent="0.35">
      <c r="I2090" s="46"/>
    </row>
    <row r="2091" spans="9:9" x14ac:dyDescent="0.35">
      <c r="I2091" s="46"/>
    </row>
    <row r="2092" spans="9:9" x14ac:dyDescent="0.35">
      <c r="I2092" s="46"/>
    </row>
    <row r="2093" spans="9:9" x14ac:dyDescent="0.35">
      <c r="I2093" s="46"/>
    </row>
    <row r="2094" spans="9:9" x14ac:dyDescent="0.35">
      <c r="I2094" s="46"/>
    </row>
    <row r="2095" spans="9:9" x14ac:dyDescent="0.35">
      <c r="I2095" s="46"/>
    </row>
    <row r="2096" spans="9:9" x14ac:dyDescent="0.35">
      <c r="I2096" s="46"/>
    </row>
    <row r="2097" spans="9:9" x14ac:dyDescent="0.35">
      <c r="I2097" s="46"/>
    </row>
    <row r="2098" spans="9:9" x14ac:dyDescent="0.35">
      <c r="I2098" s="46"/>
    </row>
    <row r="2099" spans="9:9" x14ac:dyDescent="0.35">
      <c r="I2099" s="46"/>
    </row>
    <row r="2100" spans="9:9" x14ac:dyDescent="0.35">
      <c r="I2100" s="46"/>
    </row>
    <row r="2101" spans="9:9" x14ac:dyDescent="0.35">
      <c r="I2101" s="46"/>
    </row>
    <row r="2102" spans="9:9" x14ac:dyDescent="0.35">
      <c r="I2102" s="46"/>
    </row>
    <row r="2103" spans="9:9" x14ac:dyDescent="0.35">
      <c r="I2103" s="46"/>
    </row>
    <row r="2104" spans="9:9" x14ac:dyDescent="0.35">
      <c r="I2104" s="46"/>
    </row>
    <row r="2105" spans="9:9" x14ac:dyDescent="0.35">
      <c r="I2105" s="46"/>
    </row>
    <row r="2106" spans="9:9" x14ac:dyDescent="0.35">
      <c r="I2106" s="46"/>
    </row>
    <row r="2107" spans="9:9" x14ac:dyDescent="0.35">
      <c r="I2107" s="46"/>
    </row>
    <row r="2108" spans="9:9" x14ac:dyDescent="0.35">
      <c r="I2108" s="46"/>
    </row>
    <row r="2109" spans="9:9" x14ac:dyDescent="0.35">
      <c r="I2109" s="46"/>
    </row>
    <row r="2110" spans="9:9" x14ac:dyDescent="0.35">
      <c r="I2110" s="46"/>
    </row>
    <row r="2111" spans="9:9" x14ac:dyDescent="0.35">
      <c r="I2111" s="46"/>
    </row>
    <row r="2112" spans="9:9" x14ac:dyDescent="0.35">
      <c r="I2112" s="46"/>
    </row>
    <row r="2113" spans="9:9" x14ac:dyDescent="0.35">
      <c r="I2113" s="46"/>
    </row>
    <row r="2114" spans="9:9" x14ac:dyDescent="0.35">
      <c r="I2114" s="46"/>
    </row>
    <row r="2115" spans="9:9" x14ac:dyDescent="0.35">
      <c r="I2115" s="46"/>
    </row>
    <row r="2116" spans="9:9" x14ac:dyDescent="0.35">
      <c r="I2116" s="46"/>
    </row>
    <row r="2117" spans="9:9" x14ac:dyDescent="0.35">
      <c r="I2117" s="46"/>
    </row>
    <row r="2118" spans="9:9" x14ac:dyDescent="0.35">
      <c r="I2118" s="46"/>
    </row>
    <row r="2119" spans="9:9" x14ac:dyDescent="0.35">
      <c r="I2119" s="46"/>
    </row>
    <row r="2120" spans="9:9" x14ac:dyDescent="0.35">
      <c r="I2120" s="46"/>
    </row>
    <row r="2121" spans="9:9" x14ac:dyDescent="0.35">
      <c r="I2121" s="46"/>
    </row>
    <row r="2122" spans="9:9" x14ac:dyDescent="0.35">
      <c r="I2122" s="46"/>
    </row>
    <row r="2123" spans="9:9" x14ac:dyDescent="0.35">
      <c r="I2123" s="46"/>
    </row>
    <row r="2124" spans="9:9" x14ac:dyDescent="0.35">
      <c r="I2124" s="46"/>
    </row>
    <row r="2125" spans="9:9" x14ac:dyDescent="0.35">
      <c r="I2125" s="46"/>
    </row>
    <row r="2126" spans="9:9" x14ac:dyDescent="0.35">
      <c r="I2126" s="46"/>
    </row>
    <row r="2127" spans="9:9" x14ac:dyDescent="0.35">
      <c r="I2127" s="46"/>
    </row>
    <row r="2128" spans="9:9" x14ac:dyDescent="0.35">
      <c r="I2128" s="46"/>
    </row>
    <row r="2129" spans="9:9" x14ac:dyDescent="0.35">
      <c r="I2129" s="46"/>
    </row>
    <row r="2130" spans="9:9" x14ac:dyDescent="0.35">
      <c r="I2130" s="46"/>
    </row>
    <row r="2131" spans="9:9" x14ac:dyDescent="0.35">
      <c r="I2131" s="46"/>
    </row>
    <row r="2132" spans="9:9" x14ac:dyDescent="0.35">
      <c r="I2132" s="46"/>
    </row>
    <row r="2133" spans="9:9" x14ac:dyDescent="0.35">
      <c r="I2133" s="46"/>
    </row>
    <row r="2134" spans="9:9" x14ac:dyDescent="0.35">
      <c r="I2134" s="46"/>
    </row>
    <row r="2135" spans="9:9" x14ac:dyDescent="0.35">
      <c r="I2135" s="46"/>
    </row>
    <row r="2136" spans="9:9" x14ac:dyDescent="0.35">
      <c r="I2136" s="46"/>
    </row>
    <row r="2137" spans="9:9" x14ac:dyDescent="0.35">
      <c r="I2137" s="46"/>
    </row>
    <row r="2138" spans="9:9" x14ac:dyDescent="0.35">
      <c r="I2138" s="46"/>
    </row>
    <row r="2139" spans="9:9" x14ac:dyDescent="0.35">
      <c r="I2139" s="46"/>
    </row>
    <row r="2140" spans="9:9" x14ac:dyDescent="0.35">
      <c r="I2140" s="46"/>
    </row>
    <row r="2141" spans="9:9" x14ac:dyDescent="0.35">
      <c r="I2141" s="46"/>
    </row>
    <row r="2142" spans="9:9" x14ac:dyDescent="0.35">
      <c r="I2142" s="46"/>
    </row>
    <row r="2143" spans="9:9" x14ac:dyDescent="0.35">
      <c r="I2143" s="46"/>
    </row>
    <row r="2144" spans="9:9" x14ac:dyDescent="0.35">
      <c r="I2144" s="46"/>
    </row>
    <row r="2145" spans="9:9" x14ac:dyDescent="0.35">
      <c r="I2145" s="46"/>
    </row>
    <row r="2146" spans="9:9" x14ac:dyDescent="0.35">
      <c r="I2146" s="46"/>
    </row>
    <row r="2147" spans="9:9" x14ac:dyDescent="0.35">
      <c r="I2147" s="46"/>
    </row>
    <row r="2148" spans="9:9" x14ac:dyDescent="0.35">
      <c r="I2148" s="46"/>
    </row>
    <row r="2149" spans="9:9" x14ac:dyDescent="0.35">
      <c r="I2149" s="46"/>
    </row>
    <row r="2150" spans="9:9" x14ac:dyDescent="0.35">
      <c r="I2150" s="46"/>
    </row>
    <row r="2151" spans="9:9" x14ac:dyDescent="0.35">
      <c r="I2151" s="46"/>
    </row>
    <row r="2152" spans="9:9" x14ac:dyDescent="0.35">
      <c r="I2152" s="46"/>
    </row>
    <row r="2153" spans="9:9" x14ac:dyDescent="0.35">
      <c r="I2153" s="46"/>
    </row>
    <row r="2154" spans="9:9" x14ac:dyDescent="0.35">
      <c r="I2154" s="46"/>
    </row>
    <row r="2155" spans="9:9" x14ac:dyDescent="0.35">
      <c r="I2155" s="46"/>
    </row>
    <row r="2156" spans="9:9" x14ac:dyDescent="0.35">
      <c r="I2156" s="46"/>
    </row>
    <row r="2157" spans="9:9" x14ac:dyDescent="0.35">
      <c r="I2157" s="46"/>
    </row>
    <row r="2158" spans="9:9" x14ac:dyDescent="0.35">
      <c r="I2158" s="46"/>
    </row>
    <row r="2159" spans="9:9" x14ac:dyDescent="0.35">
      <c r="I2159" s="46"/>
    </row>
    <row r="2160" spans="9:9" x14ac:dyDescent="0.35">
      <c r="I2160" s="46"/>
    </row>
    <row r="2161" spans="9:9" x14ac:dyDescent="0.35">
      <c r="I2161" s="46"/>
    </row>
    <row r="2162" spans="9:9" x14ac:dyDescent="0.35">
      <c r="I2162" s="46"/>
    </row>
    <row r="2163" spans="9:9" x14ac:dyDescent="0.35">
      <c r="I2163" s="46"/>
    </row>
    <row r="2164" spans="9:9" x14ac:dyDescent="0.35">
      <c r="I2164" s="46"/>
    </row>
    <row r="2165" spans="9:9" x14ac:dyDescent="0.35">
      <c r="I2165" s="46"/>
    </row>
    <row r="2166" spans="9:9" x14ac:dyDescent="0.35">
      <c r="I2166" s="46"/>
    </row>
    <row r="2167" spans="9:9" x14ac:dyDescent="0.35">
      <c r="I2167" s="46"/>
    </row>
    <row r="2168" spans="9:9" x14ac:dyDescent="0.35">
      <c r="I2168" s="46"/>
    </row>
    <row r="2169" spans="9:9" x14ac:dyDescent="0.35">
      <c r="I2169" s="46"/>
    </row>
    <row r="2170" spans="9:9" x14ac:dyDescent="0.35">
      <c r="I2170" s="46"/>
    </row>
    <row r="2171" spans="9:9" x14ac:dyDescent="0.35">
      <c r="I2171" s="46"/>
    </row>
    <row r="2172" spans="9:9" x14ac:dyDescent="0.35">
      <c r="I2172" s="46"/>
    </row>
    <row r="2173" spans="9:9" x14ac:dyDescent="0.35">
      <c r="I2173" s="46"/>
    </row>
    <row r="2174" spans="9:9" x14ac:dyDescent="0.35">
      <c r="I2174" s="46"/>
    </row>
    <row r="2175" spans="9:9" x14ac:dyDescent="0.35">
      <c r="I2175" s="46"/>
    </row>
    <row r="2176" spans="9:9" x14ac:dyDescent="0.35">
      <c r="I2176" s="46"/>
    </row>
    <row r="2177" spans="9:9" x14ac:dyDescent="0.35">
      <c r="I2177" s="46"/>
    </row>
    <row r="2178" spans="9:9" x14ac:dyDescent="0.35">
      <c r="I2178" s="46"/>
    </row>
    <row r="2179" spans="9:9" x14ac:dyDescent="0.35">
      <c r="I2179" s="46"/>
    </row>
    <row r="2180" spans="9:9" x14ac:dyDescent="0.35">
      <c r="I2180" s="46"/>
    </row>
    <row r="2181" spans="9:9" x14ac:dyDescent="0.35">
      <c r="I2181" s="46"/>
    </row>
    <row r="2182" spans="9:9" x14ac:dyDescent="0.35">
      <c r="I2182" s="46"/>
    </row>
    <row r="2183" spans="9:9" x14ac:dyDescent="0.35">
      <c r="I2183" s="46"/>
    </row>
    <row r="2184" spans="9:9" x14ac:dyDescent="0.35">
      <c r="I2184" s="46"/>
    </row>
    <row r="2185" spans="9:9" x14ac:dyDescent="0.35">
      <c r="I2185" s="46"/>
    </row>
    <row r="2186" spans="9:9" x14ac:dyDescent="0.35">
      <c r="I2186" s="46"/>
    </row>
    <row r="2187" spans="9:9" x14ac:dyDescent="0.35">
      <c r="I2187" s="46"/>
    </row>
    <row r="2188" spans="9:9" x14ac:dyDescent="0.35">
      <c r="I2188" s="46"/>
    </row>
    <row r="2189" spans="9:9" x14ac:dyDescent="0.35">
      <c r="I2189" s="46"/>
    </row>
    <row r="2190" spans="9:9" x14ac:dyDescent="0.35">
      <c r="I2190" s="46"/>
    </row>
    <row r="2191" spans="9:9" x14ac:dyDescent="0.35">
      <c r="I2191" s="46"/>
    </row>
    <row r="2192" spans="9:9" x14ac:dyDescent="0.35">
      <c r="I2192" s="46"/>
    </row>
    <row r="2193" spans="9:9" x14ac:dyDescent="0.35">
      <c r="I2193" s="46"/>
    </row>
    <row r="2194" spans="9:9" x14ac:dyDescent="0.35">
      <c r="I2194" s="46"/>
    </row>
    <row r="2195" spans="9:9" x14ac:dyDescent="0.35">
      <c r="I2195" s="46"/>
    </row>
    <row r="2196" spans="9:9" x14ac:dyDescent="0.35">
      <c r="I2196" s="46"/>
    </row>
    <row r="2197" spans="9:9" x14ac:dyDescent="0.35">
      <c r="I2197" s="46"/>
    </row>
    <row r="2198" spans="9:9" x14ac:dyDescent="0.35">
      <c r="I2198" s="46"/>
    </row>
    <row r="2199" spans="9:9" x14ac:dyDescent="0.35">
      <c r="I2199" s="46"/>
    </row>
    <row r="2200" spans="9:9" x14ac:dyDescent="0.35">
      <c r="I2200" s="46"/>
    </row>
    <row r="2201" spans="9:9" x14ac:dyDescent="0.35">
      <c r="I2201" s="46"/>
    </row>
    <row r="2202" spans="9:9" x14ac:dyDescent="0.35">
      <c r="I2202" s="46"/>
    </row>
    <row r="2203" spans="9:9" x14ac:dyDescent="0.35">
      <c r="I2203" s="46"/>
    </row>
    <row r="2204" spans="9:9" x14ac:dyDescent="0.35">
      <c r="I2204" s="46"/>
    </row>
    <row r="2205" spans="9:9" x14ac:dyDescent="0.35">
      <c r="I2205" s="46"/>
    </row>
    <row r="2206" spans="9:9" x14ac:dyDescent="0.35">
      <c r="I2206" s="46"/>
    </row>
    <row r="2207" spans="9:9" x14ac:dyDescent="0.35">
      <c r="I2207" s="46"/>
    </row>
    <row r="2208" spans="9:9" x14ac:dyDescent="0.35">
      <c r="I2208" s="46"/>
    </row>
    <row r="2209" spans="9:9" x14ac:dyDescent="0.35">
      <c r="I2209" s="46"/>
    </row>
    <row r="2210" spans="9:9" x14ac:dyDescent="0.35">
      <c r="I2210" s="46"/>
    </row>
    <row r="2211" spans="9:9" x14ac:dyDescent="0.35">
      <c r="I2211" s="46"/>
    </row>
    <row r="2212" spans="9:9" x14ac:dyDescent="0.35">
      <c r="I2212" s="46"/>
    </row>
    <row r="2213" spans="9:9" x14ac:dyDescent="0.35">
      <c r="I2213" s="46"/>
    </row>
    <row r="2214" spans="9:9" x14ac:dyDescent="0.35">
      <c r="I2214" s="46"/>
    </row>
    <row r="2215" spans="9:9" x14ac:dyDescent="0.35">
      <c r="I2215" s="46"/>
    </row>
    <row r="2216" spans="9:9" x14ac:dyDescent="0.35">
      <c r="I2216" s="46"/>
    </row>
    <row r="2217" spans="9:9" x14ac:dyDescent="0.35">
      <c r="I2217" s="46"/>
    </row>
    <row r="2218" spans="9:9" x14ac:dyDescent="0.35">
      <c r="I2218" s="46"/>
    </row>
    <row r="2219" spans="9:9" x14ac:dyDescent="0.35">
      <c r="I2219" s="46"/>
    </row>
    <row r="2220" spans="9:9" x14ac:dyDescent="0.35">
      <c r="I2220" s="46"/>
    </row>
    <row r="2221" spans="9:9" x14ac:dyDescent="0.35">
      <c r="I2221" s="46"/>
    </row>
    <row r="2222" spans="9:9" x14ac:dyDescent="0.35">
      <c r="I2222" s="46"/>
    </row>
    <row r="2223" spans="9:9" x14ac:dyDescent="0.35">
      <c r="I2223" s="46"/>
    </row>
    <row r="2224" spans="9:9" x14ac:dyDescent="0.35">
      <c r="I2224" s="46"/>
    </row>
    <row r="2225" spans="9:9" x14ac:dyDescent="0.35">
      <c r="I2225" s="46"/>
    </row>
    <row r="2226" spans="9:9" x14ac:dyDescent="0.35">
      <c r="I2226" s="46"/>
    </row>
    <row r="2227" spans="9:9" x14ac:dyDescent="0.35">
      <c r="I2227" s="46"/>
    </row>
    <row r="2228" spans="9:9" x14ac:dyDescent="0.35">
      <c r="I2228" s="46"/>
    </row>
    <row r="2229" spans="9:9" x14ac:dyDescent="0.35">
      <c r="I2229" s="46"/>
    </row>
    <row r="2230" spans="9:9" x14ac:dyDescent="0.35">
      <c r="I2230" s="46"/>
    </row>
    <row r="2231" spans="9:9" x14ac:dyDescent="0.35">
      <c r="I2231" s="46"/>
    </row>
    <row r="2232" spans="9:9" x14ac:dyDescent="0.35">
      <c r="I2232" s="46"/>
    </row>
    <row r="2233" spans="9:9" x14ac:dyDescent="0.35">
      <c r="I2233" s="46"/>
    </row>
    <row r="2234" spans="9:9" x14ac:dyDescent="0.35">
      <c r="I2234" s="46"/>
    </row>
    <row r="2235" spans="9:9" x14ac:dyDescent="0.35">
      <c r="I2235" s="46"/>
    </row>
    <row r="2236" spans="9:9" x14ac:dyDescent="0.35">
      <c r="I2236" s="46"/>
    </row>
    <row r="2237" spans="9:9" x14ac:dyDescent="0.35">
      <c r="I2237" s="46"/>
    </row>
    <row r="2238" spans="9:9" x14ac:dyDescent="0.35">
      <c r="I2238" s="46"/>
    </row>
    <row r="2239" spans="9:9" x14ac:dyDescent="0.35">
      <c r="I2239" s="46"/>
    </row>
    <row r="2240" spans="9:9" x14ac:dyDescent="0.35">
      <c r="I2240" s="46"/>
    </row>
    <row r="2241" spans="9:9" x14ac:dyDescent="0.35">
      <c r="I2241" s="46"/>
    </row>
    <row r="2242" spans="9:9" x14ac:dyDescent="0.35">
      <c r="I2242" s="46"/>
    </row>
    <row r="2243" spans="9:9" x14ac:dyDescent="0.35">
      <c r="I2243" s="46"/>
    </row>
    <row r="2244" spans="9:9" x14ac:dyDescent="0.35">
      <c r="I2244" s="46"/>
    </row>
    <row r="2245" spans="9:9" x14ac:dyDescent="0.35">
      <c r="I2245" s="46"/>
    </row>
    <row r="2246" spans="9:9" x14ac:dyDescent="0.35">
      <c r="I2246" s="46"/>
    </row>
    <row r="2247" spans="9:9" x14ac:dyDescent="0.35">
      <c r="I2247" s="46"/>
    </row>
    <row r="2248" spans="9:9" x14ac:dyDescent="0.35">
      <c r="I2248" s="46"/>
    </row>
    <row r="2249" spans="9:9" x14ac:dyDescent="0.35">
      <c r="I2249" s="46"/>
    </row>
    <row r="2250" spans="9:9" x14ac:dyDescent="0.35">
      <c r="I2250" s="46"/>
    </row>
    <row r="2251" spans="9:9" x14ac:dyDescent="0.35">
      <c r="I2251" s="46"/>
    </row>
    <row r="2252" spans="9:9" x14ac:dyDescent="0.35">
      <c r="I2252" s="46"/>
    </row>
    <row r="2253" spans="9:9" x14ac:dyDescent="0.35">
      <c r="I2253" s="46"/>
    </row>
    <row r="2254" spans="9:9" x14ac:dyDescent="0.35">
      <c r="I2254" s="46"/>
    </row>
    <row r="2255" spans="9:9" x14ac:dyDescent="0.35">
      <c r="I2255" s="46"/>
    </row>
    <row r="2256" spans="9:9" x14ac:dyDescent="0.35">
      <c r="I2256" s="46"/>
    </row>
    <row r="2257" spans="9:9" x14ac:dyDescent="0.35">
      <c r="I2257" s="46"/>
    </row>
    <row r="2258" spans="9:9" x14ac:dyDescent="0.35">
      <c r="I2258" s="46"/>
    </row>
    <row r="2259" spans="9:9" x14ac:dyDescent="0.35">
      <c r="I2259" s="46"/>
    </row>
    <row r="2260" spans="9:9" x14ac:dyDescent="0.35">
      <c r="I2260" s="46"/>
    </row>
    <row r="2261" spans="9:9" x14ac:dyDescent="0.35">
      <c r="I2261" s="46"/>
    </row>
    <row r="2262" spans="9:9" x14ac:dyDescent="0.35">
      <c r="I2262" s="46"/>
    </row>
    <row r="2263" spans="9:9" x14ac:dyDescent="0.35">
      <c r="I2263" s="46"/>
    </row>
    <row r="2264" spans="9:9" x14ac:dyDescent="0.35">
      <c r="I2264" s="46"/>
    </row>
    <row r="2265" spans="9:9" x14ac:dyDescent="0.35">
      <c r="I2265" s="46"/>
    </row>
    <row r="2266" spans="9:9" x14ac:dyDescent="0.35">
      <c r="I2266" s="46"/>
    </row>
    <row r="2267" spans="9:9" x14ac:dyDescent="0.35">
      <c r="I2267" s="46"/>
    </row>
    <row r="2268" spans="9:9" x14ac:dyDescent="0.35">
      <c r="I2268" s="46"/>
    </row>
    <row r="2269" spans="9:9" x14ac:dyDescent="0.35">
      <c r="I2269" s="46"/>
    </row>
    <row r="2270" spans="9:9" x14ac:dyDescent="0.35">
      <c r="I2270" s="46"/>
    </row>
    <row r="2271" spans="9:9" x14ac:dyDescent="0.35">
      <c r="I2271" s="46"/>
    </row>
    <row r="2272" spans="9:9" x14ac:dyDescent="0.35">
      <c r="I2272" s="46"/>
    </row>
    <row r="2273" spans="9:9" x14ac:dyDescent="0.35">
      <c r="I2273" s="46"/>
    </row>
    <row r="2274" spans="9:9" x14ac:dyDescent="0.35">
      <c r="I2274" s="46"/>
    </row>
    <row r="2275" spans="9:9" x14ac:dyDescent="0.35">
      <c r="I2275" s="46"/>
    </row>
    <row r="2276" spans="9:9" x14ac:dyDescent="0.35">
      <c r="I2276" s="46"/>
    </row>
    <row r="2277" spans="9:9" x14ac:dyDescent="0.35">
      <c r="I2277" s="46"/>
    </row>
    <row r="2278" spans="9:9" x14ac:dyDescent="0.35">
      <c r="I2278" s="46"/>
    </row>
    <row r="2279" spans="9:9" x14ac:dyDescent="0.35">
      <c r="I2279" s="46"/>
    </row>
    <row r="2280" spans="9:9" x14ac:dyDescent="0.35">
      <c r="I2280" s="46"/>
    </row>
    <row r="2281" spans="9:9" x14ac:dyDescent="0.35">
      <c r="I2281" s="46"/>
    </row>
    <row r="2282" spans="9:9" x14ac:dyDescent="0.35">
      <c r="I2282" s="46"/>
    </row>
    <row r="2283" spans="9:9" x14ac:dyDescent="0.35">
      <c r="I2283" s="46"/>
    </row>
    <row r="2284" spans="9:9" x14ac:dyDescent="0.35">
      <c r="I2284" s="46"/>
    </row>
    <row r="2285" spans="9:9" x14ac:dyDescent="0.35">
      <c r="I2285" s="46"/>
    </row>
    <row r="2286" spans="9:9" x14ac:dyDescent="0.35">
      <c r="I2286" s="46"/>
    </row>
    <row r="2287" spans="9:9" x14ac:dyDescent="0.35">
      <c r="I2287" s="46"/>
    </row>
    <row r="2288" spans="9:9" x14ac:dyDescent="0.35">
      <c r="I2288" s="46"/>
    </row>
    <row r="2289" spans="9:9" x14ac:dyDescent="0.35">
      <c r="I2289" s="46"/>
    </row>
    <row r="2290" spans="9:9" x14ac:dyDescent="0.35">
      <c r="I2290" s="46"/>
    </row>
    <row r="2291" spans="9:9" x14ac:dyDescent="0.35">
      <c r="I2291" s="46"/>
    </row>
    <row r="2292" spans="9:9" x14ac:dyDescent="0.35">
      <c r="I2292" s="46"/>
    </row>
    <row r="2293" spans="9:9" x14ac:dyDescent="0.35">
      <c r="I2293" s="46"/>
    </row>
    <row r="2294" spans="9:9" x14ac:dyDescent="0.35">
      <c r="I2294" s="46"/>
    </row>
    <row r="2295" spans="9:9" x14ac:dyDescent="0.35">
      <c r="I2295" s="46"/>
    </row>
    <row r="2296" spans="9:9" x14ac:dyDescent="0.35">
      <c r="I2296" s="46"/>
    </row>
    <row r="2297" spans="9:9" x14ac:dyDescent="0.35">
      <c r="I2297" s="46"/>
    </row>
    <row r="2298" spans="9:9" x14ac:dyDescent="0.35">
      <c r="I2298" s="46"/>
    </row>
    <row r="2299" spans="9:9" x14ac:dyDescent="0.35">
      <c r="I2299" s="46"/>
    </row>
    <row r="2300" spans="9:9" x14ac:dyDescent="0.35">
      <c r="I2300" s="46"/>
    </row>
    <row r="2301" spans="9:9" x14ac:dyDescent="0.35">
      <c r="I2301" s="46"/>
    </row>
    <row r="2302" spans="9:9" x14ac:dyDescent="0.35">
      <c r="I2302" s="46"/>
    </row>
    <row r="2303" spans="9:9" x14ac:dyDescent="0.35">
      <c r="I2303" s="46"/>
    </row>
    <row r="2304" spans="9:9" x14ac:dyDescent="0.35">
      <c r="I2304" s="46"/>
    </row>
    <row r="2305" spans="9:9" x14ac:dyDescent="0.35">
      <c r="I2305" s="46"/>
    </row>
    <row r="2306" spans="9:9" x14ac:dyDescent="0.35">
      <c r="I2306" s="46"/>
    </row>
    <row r="2307" spans="9:9" x14ac:dyDescent="0.35">
      <c r="I2307" s="46"/>
    </row>
    <row r="2308" spans="9:9" x14ac:dyDescent="0.35">
      <c r="I2308" s="46"/>
    </row>
    <row r="2309" spans="9:9" x14ac:dyDescent="0.35">
      <c r="I2309" s="46"/>
    </row>
    <row r="2310" spans="9:9" x14ac:dyDescent="0.35">
      <c r="I2310" s="46"/>
    </row>
    <row r="2311" spans="9:9" x14ac:dyDescent="0.35">
      <c r="I2311" s="46"/>
    </row>
    <row r="2312" spans="9:9" x14ac:dyDescent="0.35">
      <c r="I2312" s="46"/>
    </row>
    <row r="2313" spans="9:9" x14ac:dyDescent="0.35">
      <c r="I2313" s="46"/>
    </row>
    <row r="2314" spans="9:9" x14ac:dyDescent="0.35">
      <c r="I2314" s="46"/>
    </row>
    <row r="2315" spans="9:9" x14ac:dyDescent="0.35">
      <c r="I2315" s="46"/>
    </row>
    <row r="2316" spans="9:9" x14ac:dyDescent="0.35">
      <c r="I2316" s="46"/>
    </row>
    <row r="2317" spans="9:9" x14ac:dyDescent="0.35">
      <c r="I2317" s="46"/>
    </row>
    <row r="2318" spans="9:9" x14ac:dyDescent="0.35">
      <c r="I2318" s="46"/>
    </row>
    <row r="2319" spans="9:9" x14ac:dyDescent="0.35">
      <c r="I2319" s="46"/>
    </row>
    <row r="2320" spans="9:9" x14ac:dyDescent="0.35">
      <c r="I2320" s="46"/>
    </row>
    <row r="2321" spans="9:9" x14ac:dyDescent="0.35">
      <c r="I2321" s="46"/>
    </row>
    <row r="2322" spans="9:9" x14ac:dyDescent="0.35">
      <c r="I2322" s="46"/>
    </row>
    <row r="2323" spans="9:9" x14ac:dyDescent="0.35">
      <c r="I2323" s="46"/>
    </row>
    <row r="2324" spans="9:9" x14ac:dyDescent="0.35">
      <c r="I2324" s="46"/>
    </row>
    <row r="2325" spans="9:9" x14ac:dyDescent="0.35">
      <c r="I2325" s="46"/>
    </row>
    <row r="2326" spans="9:9" x14ac:dyDescent="0.35">
      <c r="I2326" s="46"/>
    </row>
    <row r="2327" spans="9:9" x14ac:dyDescent="0.35">
      <c r="I2327" s="46"/>
    </row>
    <row r="2328" spans="9:9" x14ac:dyDescent="0.35">
      <c r="I2328" s="46"/>
    </row>
    <row r="2329" spans="9:9" x14ac:dyDescent="0.35">
      <c r="I2329" s="46"/>
    </row>
    <row r="2330" spans="9:9" x14ac:dyDescent="0.35">
      <c r="I2330" s="46"/>
    </row>
    <row r="2331" spans="9:9" x14ac:dyDescent="0.35">
      <c r="I2331" s="46"/>
    </row>
    <row r="2332" spans="9:9" x14ac:dyDescent="0.35">
      <c r="I2332" s="46"/>
    </row>
    <row r="2333" spans="9:9" x14ac:dyDescent="0.35">
      <c r="I2333" s="46"/>
    </row>
    <row r="2334" spans="9:9" x14ac:dyDescent="0.35">
      <c r="I2334" s="46"/>
    </row>
    <row r="2335" spans="9:9" x14ac:dyDescent="0.35">
      <c r="I2335" s="46"/>
    </row>
    <row r="2336" spans="9:9" x14ac:dyDescent="0.35">
      <c r="I2336" s="46"/>
    </row>
    <row r="2337" spans="9:9" x14ac:dyDescent="0.35">
      <c r="I2337" s="46"/>
    </row>
    <row r="2338" spans="9:9" x14ac:dyDescent="0.35">
      <c r="I2338" s="46"/>
    </row>
    <row r="2339" spans="9:9" x14ac:dyDescent="0.35">
      <c r="I2339" s="46"/>
    </row>
    <row r="2340" spans="9:9" x14ac:dyDescent="0.35">
      <c r="I2340" s="46"/>
    </row>
    <row r="2341" spans="9:9" x14ac:dyDescent="0.35">
      <c r="I2341" s="46"/>
    </row>
    <row r="2342" spans="9:9" x14ac:dyDescent="0.35">
      <c r="I2342" s="46"/>
    </row>
    <row r="2343" spans="9:9" x14ac:dyDescent="0.35">
      <c r="I2343" s="46"/>
    </row>
    <row r="2344" spans="9:9" x14ac:dyDescent="0.35">
      <c r="I2344" s="46"/>
    </row>
    <row r="2345" spans="9:9" x14ac:dyDescent="0.35">
      <c r="I2345" s="46"/>
    </row>
    <row r="2346" spans="9:9" x14ac:dyDescent="0.35">
      <c r="I2346" s="46"/>
    </row>
    <row r="2347" spans="9:9" x14ac:dyDescent="0.35">
      <c r="I2347" s="46"/>
    </row>
    <row r="2348" spans="9:9" x14ac:dyDescent="0.35">
      <c r="I2348" s="46"/>
    </row>
    <row r="2349" spans="9:9" x14ac:dyDescent="0.35">
      <c r="I2349" s="46"/>
    </row>
    <row r="2350" spans="9:9" x14ac:dyDescent="0.35">
      <c r="I2350" s="46"/>
    </row>
    <row r="2351" spans="9:9" x14ac:dyDescent="0.35">
      <c r="I2351" s="46"/>
    </row>
    <row r="2352" spans="9:9" x14ac:dyDescent="0.35">
      <c r="I2352" s="46"/>
    </row>
    <row r="2353" spans="9:9" x14ac:dyDescent="0.35">
      <c r="I2353" s="46"/>
    </row>
    <row r="2354" spans="9:9" x14ac:dyDescent="0.35">
      <c r="I2354" s="46"/>
    </row>
    <row r="2355" spans="9:9" x14ac:dyDescent="0.35">
      <c r="I2355" s="46"/>
    </row>
    <row r="2356" spans="9:9" x14ac:dyDescent="0.35">
      <c r="I2356" s="46"/>
    </row>
    <row r="2357" spans="9:9" x14ac:dyDescent="0.35">
      <c r="I2357" s="46"/>
    </row>
    <row r="2358" spans="9:9" x14ac:dyDescent="0.35">
      <c r="I2358" s="46"/>
    </row>
    <row r="2359" spans="9:9" x14ac:dyDescent="0.35">
      <c r="I2359" s="46"/>
    </row>
    <row r="2360" spans="9:9" x14ac:dyDescent="0.35">
      <c r="I2360" s="46"/>
    </row>
    <row r="2361" spans="9:9" x14ac:dyDescent="0.35">
      <c r="I2361" s="46"/>
    </row>
    <row r="2362" spans="9:9" x14ac:dyDescent="0.35">
      <c r="I2362" s="46"/>
    </row>
    <row r="2363" spans="9:9" x14ac:dyDescent="0.35">
      <c r="I2363" s="46"/>
    </row>
    <row r="2364" spans="9:9" x14ac:dyDescent="0.35">
      <c r="I2364" s="46"/>
    </row>
    <row r="2365" spans="9:9" x14ac:dyDescent="0.35">
      <c r="I2365" s="46"/>
    </row>
    <row r="2366" spans="9:9" x14ac:dyDescent="0.35">
      <c r="I2366" s="46"/>
    </row>
    <row r="2367" spans="9:9" x14ac:dyDescent="0.35">
      <c r="I2367" s="46"/>
    </row>
    <row r="2368" spans="9:9" x14ac:dyDescent="0.35">
      <c r="I2368" s="46"/>
    </row>
    <row r="2369" spans="9:9" x14ac:dyDescent="0.35">
      <c r="I2369" s="46"/>
    </row>
    <row r="2370" spans="9:9" x14ac:dyDescent="0.35">
      <c r="I2370" s="46"/>
    </row>
    <row r="2371" spans="9:9" x14ac:dyDescent="0.35">
      <c r="I2371" s="46"/>
    </row>
    <row r="2372" spans="9:9" x14ac:dyDescent="0.35">
      <c r="I2372" s="46"/>
    </row>
    <row r="2373" spans="9:9" x14ac:dyDescent="0.35">
      <c r="I2373" s="46"/>
    </row>
    <row r="2374" spans="9:9" x14ac:dyDescent="0.35">
      <c r="I2374" s="46"/>
    </row>
    <row r="2375" spans="9:9" x14ac:dyDescent="0.35">
      <c r="I2375" s="46"/>
    </row>
    <row r="2376" spans="9:9" x14ac:dyDescent="0.35">
      <c r="I2376" s="46"/>
    </row>
    <row r="2377" spans="9:9" x14ac:dyDescent="0.35">
      <c r="I2377" s="46"/>
    </row>
    <row r="2378" spans="9:9" x14ac:dyDescent="0.35">
      <c r="I2378" s="46"/>
    </row>
    <row r="2379" spans="9:9" x14ac:dyDescent="0.35">
      <c r="I2379" s="46"/>
    </row>
    <row r="2380" spans="9:9" x14ac:dyDescent="0.35">
      <c r="I2380" s="46"/>
    </row>
    <row r="2381" spans="9:9" x14ac:dyDescent="0.35">
      <c r="I2381" s="46"/>
    </row>
    <row r="2382" spans="9:9" x14ac:dyDescent="0.35">
      <c r="I2382" s="46"/>
    </row>
    <row r="2383" spans="9:9" x14ac:dyDescent="0.35">
      <c r="I2383" s="46"/>
    </row>
    <row r="2384" spans="9:9" x14ac:dyDescent="0.35">
      <c r="I2384" s="46"/>
    </row>
    <row r="2385" spans="9:9" x14ac:dyDescent="0.35">
      <c r="I2385" s="46"/>
    </row>
    <row r="2386" spans="9:9" x14ac:dyDescent="0.35">
      <c r="I2386" s="46"/>
    </row>
    <row r="2387" spans="9:9" x14ac:dyDescent="0.35">
      <c r="I2387" s="46"/>
    </row>
    <row r="2388" spans="9:9" x14ac:dyDescent="0.35">
      <c r="I2388" s="46"/>
    </row>
    <row r="2389" spans="9:9" x14ac:dyDescent="0.35">
      <c r="I2389" s="46"/>
    </row>
    <row r="2390" spans="9:9" x14ac:dyDescent="0.35">
      <c r="I2390" s="46"/>
    </row>
    <row r="2391" spans="9:9" x14ac:dyDescent="0.35">
      <c r="I2391" s="46"/>
    </row>
    <row r="2392" spans="9:9" x14ac:dyDescent="0.35">
      <c r="I2392" s="46"/>
    </row>
    <row r="2393" spans="9:9" x14ac:dyDescent="0.35">
      <c r="I2393" s="46"/>
    </row>
    <row r="2394" spans="9:9" x14ac:dyDescent="0.35">
      <c r="I2394" s="46"/>
    </row>
    <row r="2395" spans="9:9" x14ac:dyDescent="0.35">
      <c r="I2395" s="46"/>
    </row>
    <row r="2396" spans="9:9" x14ac:dyDescent="0.35">
      <c r="I2396" s="46"/>
    </row>
    <row r="2397" spans="9:9" x14ac:dyDescent="0.35">
      <c r="I2397" s="46"/>
    </row>
    <row r="2398" spans="9:9" x14ac:dyDescent="0.35">
      <c r="I2398" s="46"/>
    </row>
    <row r="2399" spans="9:9" x14ac:dyDescent="0.35">
      <c r="I2399" s="46"/>
    </row>
    <row r="2400" spans="9:9" x14ac:dyDescent="0.35">
      <c r="I2400" s="46"/>
    </row>
    <row r="2401" spans="9:9" x14ac:dyDescent="0.35">
      <c r="I2401" s="46"/>
    </row>
    <row r="2402" spans="9:9" x14ac:dyDescent="0.35">
      <c r="I2402" s="46"/>
    </row>
    <row r="2403" spans="9:9" x14ac:dyDescent="0.35">
      <c r="I2403" s="46"/>
    </row>
    <row r="2404" spans="9:9" x14ac:dyDescent="0.35">
      <c r="I2404" s="46"/>
    </row>
    <row r="2405" spans="9:9" x14ac:dyDescent="0.35">
      <c r="I2405" s="46"/>
    </row>
    <row r="2406" spans="9:9" x14ac:dyDescent="0.35">
      <c r="I2406" s="46"/>
    </row>
    <row r="2407" spans="9:9" x14ac:dyDescent="0.35">
      <c r="I2407" s="46"/>
    </row>
    <row r="2408" spans="9:9" x14ac:dyDescent="0.35">
      <c r="I2408" s="46"/>
    </row>
    <row r="2409" spans="9:9" x14ac:dyDescent="0.35">
      <c r="I2409" s="46"/>
    </row>
    <row r="2410" spans="9:9" x14ac:dyDescent="0.35">
      <c r="I2410" s="46"/>
    </row>
    <row r="2411" spans="9:9" x14ac:dyDescent="0.35">
      <c r="I2411" s="46"/>
    </row>
    <row r="2412" spans="9:9" x14ac:dyDescent="0.35">
      <c r="I2412" s="46"/>
    </row>
    <row r="2413" spans="9:9" x14ac:dyDescent="0.35">
      <c r="I2413" s="46"/>
    </row>
    <row r="2414" spans="9:9" x14ac:dyDescent="0.35">
      <c r="I2414" s="46"/>
    </row>
    <row r="2415" spans="9:9" x14ac:dyDescent="0.35">
      <c r="I2415" s="46"/>
    </row>
    <row r="2416" spans="9:9" x14ac:dyDescent="0.35">
      <c r="I2416" s="46"/>
    </row>
    <row r="2417" spans="9:9" x14ac:dyDescent="0.35">
      <c r="I2417" s="46"/>
    </row>
    <row r="2418" spans="9:9" x14ac:dyDescent="0.35">
      <c r="I2418" s="46"/>
    </row>
    <row r="2419" spans="9:9" x14ac:dyDescent="0.35">
      <c r="I2419" s="46"/>
    </row>
    <row r="2420" spans="9:9" x14ac:dyDescent="0.35">
      <c r="I2420" s="46"/>
    </row>
    <row r="2421" spans="9:9" x14ac:dyDescent="0.35">
      <c r="I2421" s="46"/>
    </row>
    <row r="2422" spans="9:9" x14ac:dyDescent="0.35">
      <c r="I2422" s="46"/>
    </row>
    <row r="2423" spans="9:9" x14ac:dyDescent="0.35">
      <c r="I2423" s="46"/>
    </row>
    <row r="2424" spans="9:9" x14ac:dyDescent="0.35">
      <c r="I2424" s="46"/>
    </row>
    <row r="2425" spans="9:9" x14ac:dyDescent="0.35">
      <c r="I2425" s="46"/>
    </row>
    <row r="2426" spans="9:9" x14ac:dyDescent="0.35">
      <c r="I2426" s="46"/>
    </row>
    <row r="2427" spans="9:9" x14ac:dyDescent="0.35">
      <c r="I2427" s="46"/>
    </row>
    <row r="2428" spans="9:9" x14ac:dyDescent="0.35">
      <c r="I2428" s="46"/>
    </row>
    <row r="2429" spans="9:9" x14ac:dyDescent="0.35">
      <c r="I2429" s="46"/>
    </row>
    <row r="2430" spans="9:9" x14ac:dyDescent="0.35">
      <c r="I2430" s="46"/>
    </row>
    <row r="2431" spans="9:9" x14ac:dyDescent="0.35">
      <c r="I2431" s="46"/>
    </row>
    <row r="2432" spans="9:9" x14ac:dyDescent="0.35">
      <c r="I2432" s="46"/>
    </row>
    <row r="2433" spans="9:9" x14ac:dyDescent="0.35">
      <c r="I2433" s="46"/>
    </row>
    <row r="2434" spans="9:9" x14ac:dyDescent="0.35">
      <c r="I2434" s="46"/>
    </row>
    <row r="2435" spans="9:9" x14ac:dyDescent="0.35">
      <c r="I2435" s="46"/>
    </row>
    <row r="2436" spans="9:9" x14ac:dyDescent="0.35">
      <c r="I2436" s="46"/>
    </row>
    <row r="2437" spans="9:9" x14ac:dyDescent="0.35">
      <c r="I2437" s="46"/>
    </row>
    <row r="2438" spans="9:9" x14ac:dyDescent="0.35">
      <c r="I2438" s="46"/>
    </row>
    <row r="2439" spans="9:9" x14ac:dyDescent="0.35">
      <c r="I2439" s="46"/>
    </row>
    <row r="2440" spans="9:9" x14ac:dyDescent="0.35">
      <c r="I2440" s="46"/>
    </row>
    <row r="2441" spans="9:9" x14ac:dyDescent="0.35">
      <c r="I2441" s="46"/>
    </row>
    <row r="2442" spans="9:9" x14ac:dyDescent="0.35">
      <c r="I2442" s="46"/>
    </row>
    <row r="2443" spans="9:9" x14ac:dyDescent="0.35">
      <c r="I2443" s="46"/>
    </row>
    <row r="2444" spans="9:9" x14ac:dyDescent="0.35">
      <c r="I2444" s="46"/>
    </row>
    <row r="2445" spans="9:9" x14ac:dyDescent="0.35">
      <c r="I2445" s="46"/>
    </row>
    <row r="2446" spans="9:9" x14ac:dyDescent="0.35">
      <c r="I2446" s="46"/>
    </row>
    <row r="2447" spans="9:9" x14ac:dyDescent="0.35">
      <c r="I2447" s="46"/>
    </row>
    <row r="2448" spans="9:9" x14ac:dyDescent="0.35">
      <c r="I2448" s="46"/>
    </row>
    <row r="2449" spans="9:9" x14ac:dyDescent="0.35">
      <c r="I2449" s="46"/>
    </row>
    <row r="2450" spans="9:9" x14ac:dyDescent="0.35">
      <c r="I2450" s="46"/>
    </row>
    <row r="2451" spans="9:9" x14ac:dyDescent="0.35">
      <c r="I2451" s="46"/>
    </row>
    <row r="2452" spans="9:9" x14ac:dyDescent="0.35">
      <c r="I2452" s="46"/>
    </row>
    <row r="2453" spans="9:9" x14ac:dyDescent="0.35">
      <c r="I2453" s="46"/>
    </row>
    <row r="2454" spans="9:9" x14ac:dyDescent="0.35">
      <c r="I2454" s="46"/>
    </row>
    <row r="2455" spans="9:9" x14ac:dyDescent="0.35">
      <c r="I2455" s="46"/>
    </row>
    <row r="2456" spans="9:9" x14ac:dyDescent="0.35">
      <c r="I2456" s="46"/>
    </row>
    <row r="2457" spans="9:9" x14ac:dyDescent="0.35">
      <c r="I2457" s="46"/>
    </row>
    <row r="2458" spans="9:9" x14ac:dyDescent="0.35">
      <c r="I2458" s="46"/>
    </row>
    <row r="2459" spans="9:9" x14ac:dyDescent="0.35">
      <c r="I2459" s="46"/>
    </row>
    <row r="2460" spans="9:9" x14ac:dyDescent="0.35">
      <c r="I2460" s="46"/>
    </row>
    <row r="2461" spans="9:9" x14ac:dyDescent="0.35">
      <c r="I2461" s="46"/>
    </row>
    <row r="2462" spans="9:9" x14ac:dyDescent="0.35">
      <c r="I2462" s="46"/>
    </row>
    <row r="2463" spans="9:9" x14ac:dyDescent="0.35">
      <c r="I2463" s="46"/>
    </row>
    <row r="2464" spans="9:9" x14ac:dyDescent="0.35">
      <c r="I2464" s="46"/>
    </row>
    <row r="2465" spans="9:9" x14ac:dyDescent="0.35">
      <c r="I2465" s="46"/>
    </row>
    <row r="2466" spans="9:9" x14ac:dyDescent="0.35">
      <c r="I2466" s="46"/>
    </row>
    <row r="2467" spans="9:9" x14ac:dyDescent="0.35">
      <c r="I2467" s="46"/>
    </row>
    <row r="2468" spans="9:9" x14ac:dyDescent="0.35">
      <c r="I2468" s="46"/>
    </row>
    <row r="2469" spans="9:9" x14ac:dyDescent="0.35">
      <c r="I2469" s="46"/>
    </row>
    <row r="2470" spans="9:9" x14ac:dyDescent="0.35">
      <c r="I2470" s="46"/>
    </row>
    <row r="2471" spans="9:9" x14ac:dyDescent="0.35">
      <c r="I2471" s="46"/>
    </row>
    <row r="2472" spans="9:9" x14ac:dyDescent="0.35">
      <c r="I2472" s="46"/>
    </row>
    <row r="2473" spans="9:9" x14ac:dyDescent="0.35">
      <c r="I2473" s="46"/>
    </row>
    <row r="2474" spans="9:9" x14ac:dyDescent="0.35">
      <c r="I2474" s="46"/>
    </row>
    <row r="2475" spans="9:9" x14ac:dyDescent="0.35">
      <c r="I2475" s="46"/>
    </row>
    <row r="2476" spans="9:9" x14ac:dyDescent="0.35">
      <c r="I2476" s="46"/>
    </row>
    <row r="2477" spans="9:9" x14ac:dyDescent="0.35">
      <c r="I2477" s="46"/>
    </row>
    <row r="2478" spans="9:9" x14ac:dyDescent="0.35">
      <c r="I2478" s="46"/>
    </row>
    <row r="2479" spans="9:9" x14ac:dyDescent="0.35">
      <c r="I2479" s="46"/>
    </row>
    <row r="2480" spans="9:9" x14ac:dyDescent="0.35">
      <c r="I2480" s="46"/>
    </row>
    <row r="2481" spans="9:9" x14ac:dyDescent="0.35">
      <c r="I2481" s="46"/>
    </row>
    <row r="2482" spans="9:9" x14ac:dyDescent="0.35">
      <c r="I2482" s="46"/>
    </row>
    <row r="2483" spans="9:9" x14ac:dyDescent="0.35">
      <c r="I2483" s="46"/>
    </row>
    <row r="2484" spans="9:9" x14ac:dyDescent="0.35">
      <c r="I2484" s="46"/>
    </row>
    <row r="2485" spans="9:9" x14ac:dyDescent="0.35">
      <c r="I2485" s="46"/>
    </row>
    <row r="2486" spans="9:9" x14ac:dyDescent="0.35">
      <c r="I2486" s="46"/>
    </row>
    <row r="2487" spans="9:9" x14ac:dyDescent="0.35">
      <c r="I2487" s="46"/>
    </row>
    <row r="2488" spans="9:9" x14ac:dyDescent="0.35">
      <c r="I2488" s="46"/>
    </row>
    <row r="2489" spans="9:9" x14ac:dyDescent="0.35">
      <c r="I2489" s="46"/>
    </row>
    <row r="2490" spans="9:9" x14ac:dyDescent="0.35">
      <c r="I2490" s="46"/>
    </row>
    <row r="2491" spans="9:9" x14ac:dyDescent="0.35">
      <c r="I2491" s="46"/>
    </row>
    <row r="2492" spans="9:9" x14ac:dyDescent="0.35">
      <c r="I2492" s="46"/>
    </row>
    <row r="2493" spans="9:9" x14ac:dyDescent="0.35">
      <c r="I2493" s="46"/>
    </row>
    <row r="2494" spans="9:9" x14ac:dyDescent="0.35">
      <c r="I2494" s="46"/>
    </row>
    <row r="2495" spans="9:9" x14ac:dyDescent="0.35">
      <c r="I2495" s="46"/>
    </row>
    <row r="2496" spans="9:9" x14ac:dyDescent="0.35">
      <c r="I2496" s="46"/>
    </row>
    <row r="2497" spans="9:9" x14ac:dyDescent="0.35">
      <c r="I2497" s="46"/>
    </row>
    <row r="2498" spans="9:9" x14ac:dyDescent="0.35">
      <c r="I2498" s="46"/>
    </row>
    <row r="2499" spans="9:9" x14ac:dyDescent="0.35">
      <c r="I2499" s="46"/>
    </row>
    <row r="2500" spans="9:9" x14ac:dyDescent="0.35">
      <c r="I2500" s="46"/>
    </row>
    <row r="2501" spans="9:9" x14ac:dyDescent="0.35">
      <c r="I2501" s="46"/>
    </row>
    <row r="2502" spans="9:9" x14ac:dyDescent="0.35">
      <c r="I2502" s="46"/>
    </row>
    <row r="2503" spans="9:9" x14ac:dyDescent="0.35">
      <c r="I2503" s="46"/>
    </row>
    <row r="2504" spans="9:9" x14ac:dyDescent="0.35">
      <c r="I2504" s="46"/>
    </row>
    <row r="2505" spans="9:9" x14ac:dyDescent="0.35">
      <c r="I2505" s="46"/>
    </row>
    <row r="2506" spans="9:9" x14ac:dyDescent="0.35">
      <c r="I2506" s="46"/>
    </row>
    <row r="2507" spans="9:9" x14ac:dyDescent="0.35">
      <c r="I2507" s="46"/>
    </row>
    <row r="2508" spans="9:9" x14ac:dyDescent="0.35">
      <c r="I2508" s="46"/>
    </row>
    <row r="2509" spans="9:9" x14ac:dyDescent="0.35">
      <c r="I2509" s="46"/>
    </row>
    <row r="2510" spans="9:9" x14ac:dyDescent="0.35">
      <c r="I2510" s="46"/>
    </row>
    <row r="2511" spans="9:9" x14ac:dyDescent="0.35">
      <c r="I2511" s="46"/>
    </row>
    <row r="2512" spans="9:9" x14ac:dyDescent="0.35">
      <c r="I2512" s="46"/>
    </row>
    <row r="2513" spans="9:9" x14ac:dyDescent="0.35">
      <c r="I2513" s="46"/>
    </row>
    <row r="2514" spans="9:9" x14ac:dyDescent="0.35">
      <c r="I2514" s="46"/>
    </row>
    <row r="2515" spans="9:9" x14ac:dyDescent="0.35">
      <c r="I2515" s="46"/>
    </row>
    <row r="2516" spans="9:9" x14ac:dyDescent="0.35">
      <c r="I2516" s="46"/>
    </row>
    <row r="2517" spans="9:9" x14ac:dyDescent="0.35">
      <c r="I2517" s="46"/>
    </row>
    <row r="2518" spans="9:9" x14ac:dyDescent="0.35">
      <c r="I2518" s="46"/>
    </row>
    <row r="2519" spans="9:9" x14ac:dyDescent="0.35">
      <c r="I2519" s="46"/>
    </row>
    <row r="2520" spans="9:9" x14ac:dyDescent="0.35">
      <c r="I2520" s="46"/>
    </row>
    <row r="2521" spans="9:9" x14ac:dyDescent="0.35">
      <c r="I2521" s="46"/>
    </row>
    <row r="2522" spans="9:9" x14ac:dyDescent="0.35">
      <c r="I2522" s="46"/>
    </row>
    <row r="2523" spans="9:9" x14ac:dyDescent="0.35">
      <c r="I2523" s="46"/>
    </row>
    <row r="2524" spans="9:9" x14ac:dyDescent="0.35">
      <c r="I2524" s="46"/>
    </row>
    <row r="2525" spans="9:9" x14ac:dyDescent="0.35">
      <c r="I2525" s="46"/>
    </row>
    <row r="2526" spans="9:9" x14ac:dyDescent="0.35">
      <c r="I2526" s="46"/>
    </row>
    <row r="2527" spans="9:9" x14ac:dyDescent="0.35">
      <c r="I2527" s="46"/>
    </row>
    <row r="2528" spans="9:9" x14ac:dyDescent="0.35">
      <c r="I2528" s="46"/>
    </row>
    <row r="2529" spans="9:9" x14ac:dyDescent="0.35">
      <c r="I2529" s="46"/>
    </row>
    <row r="2530" spans="9:9" x14ac:dyDescent="0.35">
      <c r="I2530" s="46"/>
    </row>
    <row r="2531" spans="9:9" x14ac:dyDescent="0.35">
      <c r="I2531" s="46"/>
    </row>
    <row r="2532" spans="9:9" x14ac:dyDescent="0.35">
      <c r="I2532" s="46"/>
    </row>
    <row r="2533" spans="9:9" x14ac:dyDescent="0.35">
      <c r="I2533" s="46"/>
    </row>
    <row r="2534" spans="9:9" x14ac:dyDescent="0.35">
      <c r="I2534" s="46"/>
    </row>
    <row r="2535" spans="9:9" x14ac:dyDescent="0.35">
      <c r="I2535" s="46"/>
    </row>
    <row r="2536" spans="9:9" x14ac:dyDescent="0.35">
      <c r="I2536" s="46"/>
    </row>
    <row r="2537" spans="9:9" x14ac:dyDescent="0.35">
      <c r="I2537" s="46"/>
    </row>
    <row r="2538" spans="9:9" x14ac:dyDescent="0.35">
      <c r="I2538" s="46"/>
    </row>
    <row r="2539" spans="9:9" x14ac:dyDescent="0.35">
      <c r="I2539" s="46"/>
    </row>
    <row r="2540" spans="9:9" x14ac:dyDescent="0.35">
      <c r="I2540" s="46"/>
    </row>
    <row r="2541" spans="9:9" x14ac:dyDescent="0.35">
      <c r="I2541" s="46"/>
    </row>
    <row r="2542" spans="9:9" x14ac:dyDescent="0.35">
      <c r="I2542" s="46"/>
    </row>
    <row r="2543" spans="9:9" x14ac:dyDescent="0.35">
      <c r="I2543" s="46"/>
    </row>
    <row r="2544" spans="9:9" x14ac:dyDescent="0.35">
      <c r="I2544" s="46"/>
    </row>
    <row r="2545" spans="9:9" x14ac:dyDescent="0.35">
      <c r="I2545" s="46"/>
    </row>
    <row r="2546" spans="9:9" x14ac:dyDescent="0.35">
      <c r="I2546" s="46"/>
    </row>
    <row r="2547" spans="9:9" x14ac:dyDescent="0.35">
      <c r="I2547" s="46"/>
    </row>
    <row r="2548" spans="9:9" x14ac:dyDescent="0.35">
      <c r="I2548" s="46"/>
    </row>
    <row r="2549" spans="9:9" x14ac:dyDescent="0.35">
      <c r="I2549" s="46"/>
    </row>
    <row r="2550" spans="9:9" x14ac:dyDescent="0.35">
      <c r="I2550" s="46"/>
    </row>
    <row r="2551" spans="9:9" x14ac:dyDescent="0.35">
      <c r="I2551" s="46"/>
    </row>
    <row r="2552" spans="9:9" x14ac:dyDescent="0.35">
      <c r="I2552" s="46"/>
    </row>
    <row r="2553" spans="9:9" x14ac:dyDescent="0.35">
      <c r="I2553" s="46"/>
    </row>
    <row r="2554" spans="9:9" x14ac:dyDescent="0.35">
      <c r="I2554" s="46"/>
    </row>
    <row r="2555" spans="9:9" x14ac:dyDescent="0.35">
      <c r="I2555" s="46"/>
    </row>
    <row r="2556" spans="9:9" x14ac:dyDescent="0.35">
      <c r="I2556" s="46"/>
    </row>
    <row r="2557" spans="9:9" x14ac:dyDescent="0.35">
      <c r="I2557" s="46"/>
    </row>
    <row r="2558" spans="9:9" x14ac:dyDescent="0.35">
      <c r="I2558" s="46"/>
    </row>
    <row r="2559" spans="9:9" x14ac:dyDescent="0.35">
      <c r="I2559" s="46"/>
    </row>
    <row r="2560" spans="9:9" x14ac:dyDescent="0.35">
      <c r="I2560" s="46"/>
    </row>
    <row r="2561" spans="9:9" x14ac:dyDescent="0.35">
      <c r="I2561" s="46"/>
    </row>
    <row r="2562" spans="9:9" x14ac:dyDescent="0.35">
      <c r="I2562" s="46"/>
    </row>
    <row r="2563" spans="9:9" x14ac:dyDescent="0.35">
      <c r="I2563" s="46"/>
    </row>
    <row r="2564" spans="9:9" x14ac:dyDescent="0.35">
      <c r="I2564" s="46"/>
    </row>
    <row r="2565" spans="9:9" x14ac:dyDescent="0.35">
      <c r="I2565" s="46"/>
    </row>
    <row r="2566" spans="9:9" x14ac:dyDescent="0.35">
      <c r="I2566" s="46"/>
    </row>
    <row r="2567" spans="9:9" x14ac:dyDescent="0.35">
      <c r="I2567" s="46"/>
    </row>
    <row r="2568" spans="9:9" x14ac:dyDescent="0.35">
      <c r="I2568" s="46"/>
    </row>
    <row r="2569" spans="9:9" x14ac:dyDescent="0.35">
      <c r="I2569" s="46"/>
    </row>
    <row r="2570" spans="9:9" x14ac:dyDescent="0.35">
      <c r="I2570" s="46"/>
    </row>
    <row r="2571" spans="9:9" x14ac:dyDescent="0.35">
      <c r="I2571" s="46"/>
    </row>
    <row r="2572" spans="9:9" x14ac:dyDescent="0.35">
      <c r="I2572" s="46"/>
    </row>
    <row r="2573" spans="9:9" x14ac:dyDescent="0.35">
      <c r="I2573" s="46"/>
    </row>
    <row r="2574" spans="9:9" x14ac:dyDescent="0.35">
      <c r="I2574" s="46"/>
    </row>
    <row r="2575" spans="9:9" x14ac:dyDescent="0.35">
      <c r="I2575" s="46"/>
    </row>
    <row r="2576" spans="9:9" x14ac:dyDescent="0.35">
      <c r="I2576" s="46"/>
    </row>
    <row r="2577" spans="9:9" x14ac:dyDescent="0.35">
      <c r="I2577" s="46"/>
    </row>
    <row r="2578" spans="9:9" x14ac:dyDescent="0.35">
      <c r="I2578" s="46"/>
    </row>
    <row r="2579" spans="9:9" x14ac:dyDescent="0.35">
      <c r="I2579" s="46"/>
    </row>
    <row r="2580" spans="9:9" x14ac:dyDescent="0.35">
      <c r="I2580" s="46"/>
    </row>
    <row r="2581" spans="9:9" x14ac:dyDescent="0.35">
      <c r="I2581" s="46"/>
    </row>
    <row r="2582" spans="9:9" x14ac:dyDescent="0.35">
      <c r="I2582" s="46"/>
    </row>
    <row r="2583" spans="9:9" x14ac:dyDescent="0.35">
      <c r="I2583" s="46"/>
    </row>
    <row r="2584" spans="9:9" x14ac:dyDescent="0.35">
      <c r="I2584" s="46"/>
    </row>
    <row r="2585" spans="9:9" x14ac:dyDescent="0.35">
      <c r="I2585" s="46"/>
    </row>
    <row r="2586" spans="9:9" x14ac:dyDescent="0.35">
      <c r="I2586" s="46"/>
    </row>
    <row r="2587" spans="9:9" x14ac:dyDescent="0.35">
      <c r="I2587" s="46"/>
    </row>
    <row r="2588" spans="9:9" x14ac:dyDescent="0.35">
      <c r="I2588" s="46"/>
    </row>
    <row r="2589" spans="9:9" x14ac:dyDescent="0.35">
      <c r="I2589" s="46"/>
    </row>
    <row r="2590" spans="9:9" x14ac:dyDescent="0.35">
      <c r="I2590" s="46"/>
    </row>
    <row r="2591" spans="9:9" x14ac:dyDescent="0.35">
      <c r="I2591" s="46"/>
    </row>
    <row r="2592" spans="9:9" x14ac:dyDescent="0.35">
      <c r="I2592" s="46"/>
    </row>
    <row r="2593" spans="9:9" x14ac:dyDescent="0.35">
      <c r="I2593" s="46"/>
    </row>
    <row r="2594" spans="9:9" x14ac:dyDescent="0.35">
      <c r="I2594" s="46"/>
    </row>
    <row r="2595" spans="9:9" x14ac:dyDescent="0.35">
      <c r="I2595" s="46"/>
    </row>
    <row r="2596" spans="9:9" x14ac:dyDescent="0.35">
      <c r="I2596" s="46"/>
    </row>
    <row r="2597" spans="9:9" x14ac:dyDescent="0.35">
      <c r="I2597" s="46"/>
    </row>
    <row r="2598" spans="9:9" x14ac:dyDescent="0.35">
      <c r="I2598" s="46"/>
    </row>
    <row r="2599" spans="9:9" x14ac:dyDescent="0.35">
      <c r="I2599" s="46"/>
    </row>
    <row r="2600" spans="9:9" x14ac:dyDescent="0.35">
      <c r="I2600" s="46"/>
    </row>
    <row r="2601" spans="9:9" x14ac:dyDescent="0.35">
      <c r="I2601" s="46"/>
    </row>
    <row r="2602" spans="9:9" x14ac:dyDescent="0.35">
      <c r="I2602" s="46"/>
    </row>
    <row r="2603" spans="9:9" x14ac:dyDescent="0.35">
      <c r="I2603" s="46"/>
    </row>
    <row r="2604" spans="9:9" x14ac:dyDescent="0.35">
      <c r="I2604" s="46"/>
    </row>
    <row r="2605" spans="9:9" x14ac:dyDescent="0.35">
      <c r="I2605" s="46"/>
    </row>
    <row r="2606" spans="9:9" x14ac:dyDescent="0.35">
      <c r="I2606" s="46"/>
    </row>
    <row r="2607" spans="9:9" x14ac:dyDescent="0.35">
      <c r="I2607" s="46"/>
    </row>
    <row r="2608" spans="9:9" x14ac:dyDescent="0.35">
      <c r="I2608" s="46"/>
    </row>
    <row r="2609" spans="9:9" x14ac:dyDescent="0.35">
      <c r="I2609" s="46"/>
    </row>
    <row r="2610" spans="9:9" x14ac:dyDescent="0.35">
      <c r="I2610" s="46"/>
    </row>
    <row r="2611" spans="9:9" x14ac:dyDescent="0.35">
      <c r="I2611" s="46"/>
    </row>
    <row r="2612" spans="9:9" x14ac:dyDescent="0.35">
      <c r="I2612" s="46"/>
    </row>
    <row r="2613" spans="9:9" x14ac:dyDescent="0.35">
      <c r="I2613" s="46"/>
    </row>
    <row r="2614" spans="9:9" x14ac:dyDescent="0.35">
      <c r="I2614" s="46"/>
    </row>
    <row r="2615" spans="9:9" x14ac:dyDescent="0.35">
      <c r="I2615" s="46"/>
    </row>
    <row r="2616" spans="9:9" x14ac:dyDescent="0.35">
      <c r="I2616" s="46"/>
    </row>
    <row r="2617" spans="9:9" x14ac:dyDescent="0.35">
      <c r="I2617" s="46"/>
    </row>
    <row r="2618" spans="9:9" x14ac:dyDescent="0.35">
      <c r="I2618" s="46"/>
    </row>
    <row r="2619" spans="9:9" x14ac:dyDescent="0.35">
      <c r="I2619" s="46"/>
    </row>
    <row r="2620" spans="9:9" x14ac:dyDescent="0.35">
      <c r="I2620" s="46"/>
    </row>
    <row r="2621" spans="9:9" x14ac:dyDescent="0.35">
      <c r="I2621" s="46"/>
    </row>
    <row r="2622" spans="9:9" x14ac:dyDescent="0.35">
      <c r="I2622" s="46"/>
    </row>
    <row r="2623" spans="9:9" x14ac:dyDescent="0.35">
      <c r="I2623" s="46"/>
    </row>
    <row r="2624" spans="9:9" x14ac:dyDescent="0.35">
      <c r="I2624" s="46"/>
    </row>
    <row r="2625" spans="9:9" x14ac:dyDescent="0.35">
      <c r="I2625" s="46"/>
    </row>
    <row r="2626" spans="9:9" x14ac:dyDescent="0.35">
      <c r="I2626" s="46"/>
    </row>
    <row r="2627" spans="9:9" x14ac:dyDescent="0.35">
      <c r="I2627" s="46"/>
    </row>
    <row r="2628" spans="9:9" x14ac:dyDescent="0.35">
      <c r="I2628" s="46"/>
    </row>
    <row r="2629" spans="9:9" x14ac:dyDescent="0.35">
      <c r="I2629" s="46"/>
    </row>
    <row r="2630" spans="9:9" x14ac:dyDescent="0.35">
      <c r="I2630" s="46"/>
    </row>
    <row r="2631" spans="9:9" x14ac:dyDescent="0.35">
      <c r="I2631" s="46"/>
    </row>
    <row r="2632" spans="9:9" x14ac:dyDescent="0.35">
      <c r="I2632" s="46"/>
    </row>
    <row r="2633" spans="9:9" x14ac:dyDescent="0.35">
      <c r="I2633" s="46"/>
    </row>
    <row r="2634" spans="9:9" x14ac:dyDescent="0.35">
      <c r="I2634" s="46"/>
    </row>
    <row r="2635" spans="9:9" x14ac:dyDescent="0.35">
      <c r="I2635" s="46"/>
    </row>
    <row r="2636" spans="9:9" x14ac:dyDescent="0.35">
      <c r="I2636" s="46"/>
    </row>
    <row r="2637" spans="9:9" x14ac:dyDescent="0.35">
      <c r="I2637" s="46"/>
    </row>
    <row r="2638" spans="9:9" x14ac:dyDescent="0.35">
      <c r="I2638" s="46"/>
    </row>
    <row r="2639" spans="9:9" x14ac:dyDescent="0.35">
      <c r="I2639" s="46"/>
    </row>
    <row r="2640" spans="9:9" x14ac:dyDescent="0.35">
      <c r="I2640" s="46"/>
    </row>
    <row r="2641" spans="9:9" x14ac:dyDescent="0.35">
      <c r="I2641" s="46"/>
    </row>
    <row r="2642" spans="9:9" x14ac:dyDescent="0.35">
      <c r="I2642" s="46"/>
    </row>
    <row r="2643" spans="9:9" x14ac:dyDescent="0.35">
      <c r="I2643" s="46"/>
    </row>
    <row r="2644" spans="9:9" x14ac:dyDescent="0.35">
      <c r="I2644" s="46"/>
    </row>
    <row r="2645" spans="9:9" x14ac:dyDescent="0.35">
      <c r="I2645" s="46"/>
    </row>
    <row r="2646" spans="9:9" x14ac:dyDescent="0.35">
      <c r="I2646" s="46"/>
    </row>
    <row r="2647" spans="9:9" x14ac:dyDescent="0.35">
      <c r="I2647" s="46"/>
    </row>
    <row r="2648" spans="9:9" x14ac:dyDescent="0.35">
      <c r="I2648" s="46"/>
    </row>
    <row r="2649" spans="9:9" x14ac:dyDescent="0.35">
      <c r="I2649" s="46"/>
    </row>
    <row r="2650" spans="9:9" x14ac:dyDescent="0.35">
      <c r="I2650" s="46"/>
    </row>
    <row r="2651" spans="9:9" x14ac:dyDescent="0.35">
      <c r="I2651" s="46"/>
    </row>
    <row r="2652" spans="9:9" x14ac:dyDescent="0.35">
      <c r="I2652" s="46"/>
    </row>
    <row r="2653" spans="9:9" x14ac:dyDescent="0.35">
      <c r="I2653" s="46"/>
    </row>
    <row r="2654" spans="9:9" x14ac:dyDescent="0.35">
      <c r="I2654" s="46"/>
    </row>
    <row r="2655" spans="9:9" x14ac:dyDescent="0.35">
      <c r="I2655" s="46"/>
    </row>
    <row r="2656" spans="9:9" x14ac:dyDescent="0.35">
      <c r="I2656" s="46"/>
    </row>
    <row r="2657" spans="9:9" x14ac:dyDescent="0.35">
      <c r="I2657" s="46"/>
    </row>
    <row r="2658" spans="9:9" x14ac:dyDescent="0.35">
      <c r="I2658" s="46"/>
    </row>
    <row r="2659" spans="9:9" x14ac:dyDescent="0.35">
      <c r="I2659" s="46"/>
    </row>
    <row r="2660" spans="9:9" x14ac:dyDescent="0.35">
      <c r="I2660" s="46"/>
    </row>
    <row r="2661" spans="9:9" x14ac:dyDescent="0.35">
      <c r="I2661" s="46"/>
    </row>
    <row r="2662" spans="9:9" x14ac:dyDescent="0.35">
      <c r="I2662" s="46"/>
    </row>
    <row r="2663" spans="9:9" x14ac:dyDescent="0.35">
      <c r="I2663" s="46"/>
    </row>
    <row r="2664" spans="9:9" x14ac:dyDescent="0.35">
      <c r="I2664" s="46"/>
    </row>
    <row r="2665" spans="9:9" x14ac:dyDescent="0.35">
      <c r="I2665" s="46"/>
    </row>
    <row r="2666" spans="9:9" x14ac:dyDescent="0.35">
      <c r="I2666" s="46"/>
    </row>
    <row r="2667" spans="9:9" x14ac:dyDescent="0.35">
      <c r="I2667" s="46"/>
    </row>
    <row r="2668" spans="9:9" x14ac:dyDescent="0.35">
      <c r="I2668" s="46"/>
    </row>
    <row r="2669" spans="9:9" x14ac:dyDescent="0.35">
      <c r="I2669" s="46"/>
    </row>
    <row r="2670" spans="9:9" x14ac:dyDescent="0.35">
      <c r="I2670" s="46"/>
    </row>
    <row r="2671" spans="9:9" x14ac:dyDescent="0.35">
      <c r="I2671" s="46"/>
    </row>
    <row r="2672" spans="9:9" x14ac:dyDescent="0.35">
      <c r="I2672" s="46"/>
    </row>
    <row r="2673" spans="9:9" x14ac:dyDescent="0.35">
      <c r="I2673" s="46"/>
    </row>
    <row r="2674" spans="9:9" x14ac:dyDescent="0.35">
      <c r="I2674" s="46"/>
    </row>
    <row r="2675" spans="9:9" x14ac:dyDescent="0.35">
      <c r="I2675" s="46"/>
    </row>
    <row r="2676" spans="9:9" x14ac:dyDescent="0.35">
      <c r="I2676" s="46"/>
    </row>
    <row r="2677" spans="9:9" x14ac:dyDescent="0.35">
      <c r="I2677" s="46"/>
    </row>
    <row r="2678" spans="9:9" x14ac:dyDescent="0.35">
      <c r="I2678" s="46"/>
    </row>
    <row r="2679" spans="9:9" x14ac:dyDescent="0.35">
      <c r="I2679" s="46"/>
    </row>
    <row r="2680" spans="9:9" x14ac:dyDescent="0.35">
      <c r="I2680" s="46"/>
    </row>
    <row r="2681" spans="9:9" x14ac:dyDescent="0.35">
      <c r="I2681" s="46"/>
    </row>
    <row r="2682" spans="9:9" x14ac:dyDescent="0.35">
      <c r="I2682" s="46"/>
    </row>
    <row r="2683" spans="9:9" x14ac:dyDescent="0.35">
      <c r="I2683" s="46"/>
    </row>
    <row r="2684" spans="9:9" x14ac:dyDescent="0.35">
      <c r="I2684" s="46"/>
    </row>
    <row r="2685" spans="9:9" x14ac:dyDescent="0.35">
      <c r="I2685" s="46"/>
    </row>
    <row r="2686" spans="9:9" x14ac:dyDescent="0.35">
      <c r="I2686" s="46"/>
    </row>
    <row r="2687" spans="9:9" x14ac:dyDescent="0.35">
      <c r="I2687" s="46"/>
    </row>
    <row r="2688" spans="9:9" x14ac:dyDescent="0.35">
      <c r="I2688" s="46"/>
    </row>
    <row r="2689" spans="9:9" x14ac:dyDescent="0.35">
      <c r="I2689" s="46"/>
    </row>
    <row r="2690" spans="9:9" x14ac:dyDescent="0.35">
      <c r="I2690" s="46"/>
    </row>
    <row r="2691" spans="9:9" x14ac:dyDescent="0.35">
      <c r="I2691" s="46"/>
    </row>
    <row r="2692" spans="9:9" x14ac:dyDescent="0.35">
      <c r="I2692" s="46"/>
    </row>
    <row r="2693" spans="9:9" x14ac:dyDescent="0.35">
      <c r="I2693" s="46"/>
    </row>
    <row r="2694" spans="9:9" x14ac:dyDescent="0.35">
      <c r="I2694" s="46"/>
    </row>
    <row r="2695" spans="9:9" x14ac:dyDescent="0.35">
      <c r="I2695" s="46"/>
    </row>
    <row r="2696" spans="9:9" x14ac:dyDescent="0.35">
      <c r="I2696" s="46"/>
    </row>
    <row r="2697" spans="9:9" x14ac:dyDescent="0.35">
      <c r="I2697" s="46"/>
    </row>
    <row r="2698" spans="9:9" x14ac:dyDescent="0.35">
      <c r="I2698" s="46"/>
    </row>
    <row r="2699" spans="9:9" x14ac:dyDescent="0.35">
      <c r="I2699" s="46"/>
    </row>
    <row r="2700" spans="9:9" x14ac:dyDescent="0.35">
      <c r="I2700" s="46"/>
    </row>
    <row r="2701" spans="9:9" x14ac:dyDescent="0.35">
      <c r="I2701" s="46"/>
    </row>
    <row r="2702" spans="9:9" x14ac:dyDescent="0.35">
      <c r="I2702" s="46"/>
    </row>
    <row r="2703" spans="9:9" x14ac:dyDescent="0.35">
      <c r="I2703" s="46"/>
    </row>
    <row r="2704" spans="9:9" x14ac:dyDescent="0.35">
      <c r="I2704" s="46"/>
    </row>
    <row r="2705" spans="9:9" x14ac:dyDescent="0.35">
      <c r="I2705" s="46"/>
    </row>
    <row r="2706" spans="9:9" x14ac:dyDescent="0.35">
      <c r="I2706" s="46"/>
    </row>
    <row r="2707" spans="9:9" x14ac:dyDescent="0.35">
      <c r="I2707" s="46"/>
    </row>
    <row r="2708" spans="9:9" x14ac:dyDescent="0.35">
      <c r="I2708" s="46"/>
    </row>
    <row r="2709" spans="9:9" x14ac:dyDescent="0.35">
      <c r="I2709" s="46"/>
    </row>
    <row r="2710" spans="9:9" x14ac:dyDescent="0.35">
      <c r="I2710" s="46"/>
    </row>
    <row r="2711" spans="9:9" x14ac:dyDescent="0.35">
      <c r="I2711" s="46"/>
    </row>
    <row r="2712" spans="9:9" x14ac:dyDescent="0.35">
      <c r="I2712" s="46"/>
    </row>
    <row r="2713" spans="9:9" x14ac:dyDescent="0.35">
      <c r="I2713" s="46"/>
    </row>
    <row r="2714" spans="9:9" x14ac:dyDescent="0.35">
      <c r="I2714" s="46"/>
    </row>
    <row r="2715" spans="9:9" x14ac:dyDescent="0.35">
      <c r="I2715" s="46"/>
    </row>
    <row r="2716" spans="9:9" x14ac:dyDescent="0.35">
      <c r="I2716" s="46"/>
    </row>
    <row r="2717" spans="9:9" x14ac:dyDescent="0.35">
      <c r="I2717" s="46"/>
    </row>
    <row r="2718" spans="9:9" x14ac:dyDescent="0.35">
      <c r="I2718" s="46"/>
    </row>
    <row r="2719" spans="9:9" x14ac:dyDescent="0.35">
      <c r="I2719" s="46"/>
    </row>
    <row r="2720" spans="9:9" x14ac:dyDescent="0.35">
      <c r="I2720" s="46"/>
    </row>
    <row r="2721" spans="9:9" x14ac:dyDescent="0.35">
      <c r="I2721" s="46"/>
    </row>
    <row r="2722" spans="9:9" x14ac:dyDescent="0.35">
      <c r="I2722" s="46"/>
    </row>
    <row r="2723" spans="9:9" x14ac:dyDescent="0.35">
      <c r="I2723" s="46"/>
    </row>
    <row r="2724" spans="9:9" x14ac:dyDescent="0.35">
      <c r="I2724" s="46"/>
    </row>
    <row r="2725" spans="9:9" x14ac:dyDescent="0.35">
      <c r="I2725" s="46"/>
    </row>
    <row r="2726" spans="9:9" x14ac:dyDescent="0.35">
      <c r="I2726" s="46"/>
    </row>
    <row r="2727" spans="9:9" x14ac:dyDescent="0.35">
      <c r="I2727" s="46"/>
    </row>
    <row r="2728" spans="9:9" x14ac:dyDescent="0.35">
      <c r="I2728" s="46"/>
    </row>
    <row r="2729" spans="9:9" x14ac:dyDescent="0.35">
      <c r="I2729" s="46"/>
    </row>
    <row r="2730" spans="9:9" x14ac:dyDescent="0.35">
      <c r="I2730" s="46"/>
    </row>
    <row r="2731" spans="9:9" x14ac:dyDescent="0.35">
      <c r="I2731" s="46"/>
    </row>
    <row r="2732" spans="9:9" x14ac:dyDescent="0.35">
      <c r="I2732" s="46"/>
    </row>
    <row r="2733" spans="9:9" x14ac:dyDescent="0.35">
      <c r="I2733" s="46"/>
    </row>
    <row r="2734" spans="9:9" x14ac:dyDescent="0.35">
      <c r="I2734" s="46"/>
    </row>
    <row r="2735" spans="9:9" x14ac:dyDescent="0.35">
      <c r="I2735" s="46"/>
    </row>
    <row r="2736" spans="9:9" x14ac:dyDescent="0.35">
      <c r="I2736" s="46"/>
    </row>
    <row r="2737" spans="9:9" x14ac:dyDescent="0.35">
      <c r="I2737" s="46"/>
    </row>
    <row r="2738" spans="9:9" x14ac:dyDescent="0.35">
      <c r="I2738" s="46"/>
    </row>
    <row r="2739" spans="9:9" x14ac:dyDescent="0.35">
      <c r="I2739" s="46"/>
    </row>
    <row r="2740" spans="9:9" x14ac:dyDescent="0.35">
      <c r="I2740" s="46"/>
    </row>
    <row r="2741" spans="9:9" x14ac:dyDescent="0.35">
      <c r="I2741" s="46"/>
    </row>
    <row r="2742" spans="9:9" x14ac:dyDescent="0.35">
      <c r="I2742" s="46"/>
    </row>
    <row r="2743" spans="9:9" x14ac:dyDescent="0.35">
      <c r="I2743" s="46"/>
    </row>
    <row r="2744" spans="9:9" x14ac:dyDescent="0.35">
      <c r="I2744" s="46"/>
    </row>
    <row r="2745" spans="9:9" x14ac:dyDescent="0.35">
      <c r="I2745" s="46"/>
    </row>
    <row r="2746" spans="9:9" x14ac:dyDescent="0.35">
      <c r="I2746" s="46"/>
    </row>
    <row r="2747" spans="9:9" x14ac:dyDescent="0.35">
      <c r="I2747" s="46"/>
    </row>
    <row r="2748" spans="9:9" x14ac:dyDescent="0.35">
      <c r="I2748" s="46"/>
    </row>
    <row r="2749" spans="9:9" x14ac:dyDescent="0.35">
      <c r="I2749" s="46"/>
    </row>
    <row r="2750" spans="9:9" x14ac:dyDescent="0.35">
      <c r="I2750" s="46"/>
    </row>
    <row r="2751" spans="9:9" x14ac:dyDescent="0.35">
      <c r="I2751" s="46"/>
    </row>
    <row r="2752" spans="9:9" x14ac:dyDescent="0.35">
      <c r="I2752" s="46"/>
    </row>
    <row r="2753" spans="9:9" x14ac:dyDescent="0.35">
      <c r="I2753" s="46"/>
    </row>
    <row r="2754" spans="9:9" x14ac:dyDescent="0.35">
      <c r="I2754" s="46"/>
    </row>
    <row r="2755" spans="9:9" x14ac:dyDescent="0.35">
      <c r="I2755" s="46"/>
    </row>
    <row r="2756" spans="9:9" x14ac:dyDescent="0.35">
      <c r="I2756" s="46"/>
    </row>
    <row r="2757" spans="9:9" x14ac:dyDescent="0.35">
      <c r="I2757" s="46"/>
    </row>
    <row r="2758" spans="9:9" x14ac:dyDescent="0.35">
      <c r="I2758" s="46"/>
    </row>
    <row r="2759" spans="9:9" x14ac:dyDescent="0.35">
      <c r="I2759" s="46"/>
    </row>
    <row r="2760" spans="9:9" x14ac:dyDescent="0.35">
      <c r="I2760" s="46"/>
    </row>
    <row r="2761" spans="9:9" x14ac:dyDescent="0.35">
      <c r="I2761" s="46"/>
    </row>
    <row r="2762" spans="9:9" x14ac:dyDescent="0.35">
      <c r="I2762" s="46"/>
    </row>
    <row r="2763" spans="9:9" x14ac:dyDescent="0.35">
      <c r="I2763" s="46"/>
    </row>
    <row r="2764" spans="9:9" x14ac:dyDescent="0.35">
      <c r="I2764" s="46"/>
    </row>
    <row r="2765" spans="9:9" x14ac:dyDescent="0.35">
      <c r="I2765" s="46"/>
    </row>
    <row r="2766" spans="9:9" x14ac:dyDescent="0.35">
      <c r="I2766" s="46"/>
    </row>
    <row r="2767" spans="9:9" x14ac:dyDescent="0.35">
      <c r="I2767" s="46"/>
    </row>
    <row r="2768" spans="9:9" x14ac:dyDescent="0.35">
      <c r="I2768" s="46"/>
    </row>
    <row r="2769" spans="9:9" x14ac:dyDescent="0.35">
      <c r="I2769" s="46"/>
    </row>
    <row r="2770" spans="9:9" x14ac:dyDescent="0.35">
      <c r="I2770" s="46"/>
    </row>
    <row r="2771" spans="9:9" x14ac:dyDescent="0.35">
      <c r="I2771" s="46"/>
    </row>
    <row r="2772" spans="9:9" x14ac:dyDescent="0.35">
      <c r="I2772" s="46"/>
    </row>
    <row r="2773" spans="9:9" x14ac:dyDescent="0.35">
      <c r="I2773" s="46"/>
    </row>
    <row r="2774" spans="9:9" x14ac:dyDescent="0.35">
      <c r="I2774" s="46"/>
    </row>
    <row r="2775" spans="9:9" x14ac:dyDescent="0.35">
      <c r="I2775" s="46"/>
    </row>
    <row r="2776" spans="9:9" x14ac:dyDescent="0.35">
      <c r="I2776" s="46"/>
    </row>
    <row r="2777" spans="9:9" x14ac:dyDescent="0.35">
      <c r="I2777" s="46"/>
    </row>
    <row r="2778" spans="9:9" x14ac:dyDescent="0.35">
      <c r="I2778" s="46"/>
    </row>
    <row r="2779" spans="9:9" x14ac:dyDescent="0.35">
      <c r="I2779" s="46"/>
    </row>
    <row r="2780" spans="9:9" x14ac:dyDescent="0.35">
      <c r="I2780" s="46"/>
    </row>
    <row r="2781" spans="9:9" x14ac:dyDescent="0.35">
      <c r="I2781" s="46"/>
    </row>
    <row r="2782" spans="9:9" x14ac:dyDescent="0.35">
      <c r="I2782" s="46"/>
    </row>
    <row r="2783" spans="9:9" x14ac:dyDescent="0.35">
      <c r="I2783" s="46"/>
    </row>
    <row r="2784" spans="9:9" x14ac:dyDescent="0.35">
      <c r="I2784" s="46"/>
    </row>
    <row r="2785" spans="9:9" x14ac:dyDescent="0.35">
      <c r="I2785" s="46"/>
    </row>
    <row r="2786" spans="9:9" x14ac:dyDescent="0.35">
      <c r="I2786" s="46"/>
    </row>
    <row r="2787" spans="9:9" x14ac:dyDescent="0.35">
      <c r="I2787" s="46"/>
    </row>
    <row r="2788" spans="9:9" x14ac:dyDescent="0.35">
      <c r="I2788" s="46"/>
    </row>
    <row r="2789" spans="9:9" x14ac:dyDescent="0.35">
      <c r="I2789" s="46"/>
    </row>
    <row r="2790" spans="9:9" x14ac:dyDescent="0.35">
      <c r="I2790" s="46"/>
    </row>
    <row r="2791" spans="9:9" x14ac:dyDescent="0.35">
      <c r="I2791" s="46"/>
    </row>
    <row r="2792" spans="9:9" x14ac:dyDescent="0.35">
      <c r="I2792" s="46"/>
    </row>
    <row r="2793" spans="9:9" x14ac:dyDescent="0.35">
      <c r="I2793" s="46"/>
    </row>
    <row r="2794" spans="9:9" x14ac:dyDescent="0.35">
      <c r="I2794" s="46"/>
    </row>
    <row r="2795" spans="9:9" x14ac:dyDescent="0.35">
      <c r="I2795" s="46"/>
    </row>
    <row r="2796" spans="9:9" x14ac:dyDescent="0.35">
      <c r="I2796" s="46"/>
    </row>
    <row r="2797" spans="9:9" x14ac:dyDescent="0.35">
      <c r="I2797" s="46"/>
    </row>
    <row r="2798" spans="9:9" x14ac:dyDescent="0.35">
      <c r="I2798" s="46"/>
    </row>
    <row r="2799" spans="9:9" x14ac:dyDescent="0.35">
      <c r="I2799" s="46"/>
    </row>
    <row r="2800" spans="9:9" x14ac:dyDescent="0.35">
      <c r="I2800" s="46"/>
    </row>
    <row r="2801" spans="9:9" x14ac:dyDescent="0.35">
      <c r="I2801" s="46"/>
    </row>
    <row r="2802" spans="9:9" x14ac:dyDescent="0.35">
      <c r="I2802" s="46"/>
    </row>
    <row r="2803" spans="9:9" x14ac:dyDescent="0.35">
      <c r="I2803" s="46"/>
    </row>
    <row r="2804" spans="9:9" x14ac:dyDescent="0.35">
      <c r="I2804" s="46"/>
    </row>
    <row r="2805" spans="9:9" x14ac:dyDescent="0.35">
      <c r="I2805" s="46"/>
    </row>
    <row r="2806" spans="9:9" x14ac:dyDescent="0.35">
      <c r="I2806" s="46"/>
    </row>
    <row r="2807" spans="9:9" x14ac:dyDescent="0.35">
      <c r="I2807" s="46"/>
    </row>
    <row r="2808" spans="9:9" x14ac:dyDescent="0.35">
      <c r="I2808" s="46"/>
    </row>
    <row r="2809" spans="9:9" x14ac:dyDescent="0.35">
      <c r="I2809" s="46"/>
    </row>
    <row r="2810" spans="9:9" x14ac:dyDescent="0.35">
      <c r="I2810" s="46"/>
    </row>
    <row r="2811" spans="9:9" x14ac:dyDescent="0.35">
      <c r="I2811" s="46"/>
    </row>
    <row r="2812" spans="9:9" x14ac:dyDescent="0.35">
      <c r="I2812" s="46"/>
    </row>
    <row r="2813" spans="9:9" x14ac:dyDescent="0.35">
      <c r="I2813" s="46"/>
    </row>
    <row r="2814" spans="9:9" x14ac:dyDescent="0.35">
      <c r="I2814" s="46"/>
    </row>
    <row r="2815" spans="9:9" x14ac:dyDescent="0.35">
      <c r="I2815" s="46"/>
    </row>
    <row r="2816" spans="9:9" x14ac:dyDescent="0.35">
      <c r="I2816" s="46"/>
    </row>
    <row r="2817" spans="9:9" x14ac:dyDescent="0.35">
      <c r="I2817" s="46"/>
    </row>
    <row r="2818" spans="9:9" x14ac:dyDescent="0.35">
      <c r="I2818" s="46"/>
    </row>
    <row r="2819" spans="9:9" x14ac:dyDescent="0.35">
      <c r="I2819" s="46"/>
    </row>
    <row r="2820" spans="9:9" x14ac:dyDescent="0.35">
      <c r="I2820" s="46"/>
    </row>
    <row r="2821" spans="9:9" x14ac:dyDescent="0.35">
      <c r="I2821" s="46"/>
    </row>
    <row r="2822" spans="9:9" x14ac:dyDescent="0.35">
      <c r="I2822" s="46"/>
    </row>
    <row r="2823" spans="9:9" x14ac:dyDescent="0.35">
      <c r="I2823" s="46"/>
    </row>
    <row r="2824" spans="9:9" x14ac:dyDescent="0.35">
      <c r="I2824" s="46"/>
    </row>
    <row r="2825" spans="9:9" x14ac:dyDescent="0.35">
      <c r="I2825" s="46"/>
    </row>
    <row r="2826" spans="9:9" x14ac:dyDescent="0.35">
      <c r="I2826" s="46"/>
    </row>
    <row r="2827" spans="9:9" x14ac:dyDescent="0.35">
      <c r="I2827" s="46"/>
    </row>
    <row r="2828" spans="9:9" x14ac:dyDescent="0.35">
      <c r="I2828" s="46"/>
    </row>
    <row r="2829" spans="9:9" x14ac:dyDescent="0.35">
      <c r="I2829" s="46"/>
    </row>
    <row r="2830" spans="9:9" x14ac:dyDescent="0.35">
      <c r="I2830" s="46"/>
    </row>
    <row r="2831" spans="9:9" x14ac:dyDescent="0.35">
      <c r="I2831" s="46"/>
    </row>
    <row r="2832" spans="9:9" x14ac:dyDescent="0.35">
      <c r="I2832" s="46"/>
    </row>
    <row r="2833" spans="9:9" x14ac:dyDescent="0.35">
      <c r="I2833" s="46"/>
    </row>
    <row r="2834" spans="9:9" x14ac:dyDescent="0.35">
      <c r="I2834" s="46"/>
    </row>
    <row r="2835" spans="9:9" x14ac:dyDescent="0.35">
      <c r="I2835" s="46"/>
    </row>
    <row r="2836" spans="9:9" x14ac:dyDescent="0.35">
      <c r="I2836" s="46"/>
    </row>
    <row r="2837" spans="9:9" x14ac:dyDescent="0.35">
      <c r="I2837" s="46"/>
    </row>
    <row r="2838" spans="9:9" x14ac:dyDescent="0.35">
      <c r="I2838" s="46"/>
    </row>
    <row r="2839" spans="9:9" x14ac:dyDescent="0.35">
      <c r="I2839" s="46"/>
    </row>
    <row r="2840" spans="9:9" x14ac:dyDescent="0.35">
      <c r="I2840" s="46"/>
    </row>
    <row r="2841" spans="9:9" x14ac:dyDescent="0.35">
      <c r="I2841" s="46"/>
    </row>
    <row r="2842" spans="9:9" x14ac:dyDescent="0.35">
      <c r="I2842" s="46"/>
    </row>
    <row r="2843" spans="9:9" x14ac:dyDescent="0.35">
      <c r="I2843" s="46"/>
    </row>
    <row r="2844" spans="9:9" x14ac:dyDescent="0.35">
      <c r="I2844" s="46"/>
    </row>
    <row r="2845" spans="9:9" x14ac:dyDescent="0.35">
      <c r="I2845" s="46"/>
    </row>
    <row r="2846" spans="9:9" x14ac:dyDescent="0.35">
      <c r="I2846" s="46"/>
    </row>
    <row r="2847" spans="9:9" x14ac:dyDescent="0.35">
      <c r="I2847" s="46"/>
    </row>
    <row r="2848" spans="9:9" x14ac:dyDescent="0.35">
      <c r="I2848" s="46"/>
    </row>
    <row r="2849" spans="9:9" x14ac:dyDescent="0.35">
      <c r="I2849" s="46"/>
    </row>
    <row r="2850" spans="9:9" x14ac:dyDescent="0.35">
      <c r="I2850" s="46"/>
    </row>
    <row r="2851" spans="9:9" x14ac:dyDescent="0.35">
      <c r="I2851" s="46"/>
    </row>
    <row r="2852" spans="9:9" x14ac:dyDescent="0.35">
      <c r="I2852" s="46"/>
    </row>
    <row r="2853" spans="9:9" x14ac:dyDescent="0.35">
      <c r="I2853" s="46"/>
    </row>
    <row r="2854" spans="9:9" x14ac:dyDescent="0.35">
      <c r="I2854" s="46"/>
    </row>
    <row r="2855" spans="9:9" x14ac:dyDescent="0.35">
      <c r="I2855" s="46"/>
    </row>
    <row r="2856" spans="9:9" x14ac:dyDescent="0.35">
      <c r="I2856" s="46"/>
    </row>
    <row r="2857" spans="9:9" x14ac:dyDescent="0.35">
      <c r="I2857" s="46"/>
    </row>
    <row r="2858" spans="9:9" x14ac:dyDescent="0.35">
      <c r="I2858" s="46"/>
    </row>
    <row r="2859" spans="9:9" x14ac:dyDescent="0.35">
      <c r="I2859" s="46"/>
    </row>
    <row r="2860" spans="9:9" x14ac:dyDescent="0.35">
      <c r="I2860" s="46"/>
    </row>
    <row r="2861" spans="9:9" x14ac:dyDescent="0.35">
      <c r="I2861" s="46"/>
    </row>
    <row r="2862" spans="9:9" x14ac:dyDescent="0.35">
      <c r="I2862" s="46"/>
    </row>
    <row r="2863" spans="9:9" x14ac:dyDescent="0.35">
      <c r="I2863" s="46"/>
    </row>
    <row r="2864" spans="9:9" x14ac:dyDescent="0.35">
      <c r="I2864" s="46"/>
    </row>
    <row r="2865" spans="9:9" x14ac:dyDescent="0.35">
      <c r="I2865" s="46"/>
    </row>
    <row r="2866" spans="9:9" x14ac:dyDescent="0.35">
      <c r="I2866" s="46"/>
    </row>
    <row r="2867" spans="9:9" x14ac:dyDescent="0.35">
      <c r="I2867" s="46"/>
    </row>
    <row r="2868" spans="9:9" x14ac:dyDescent="0.35">
      <c r="I2868" s="46"/>
    </row>
    <row r="2869" spans="9:9" x14ac:dyDescent="0.35">
      <c r="I2869" s="46"/>
    </row>
    <row r="2870" spans="9:9" x14ac:dyDescent="0.35">
      <c r="I2870" s="46"/>
    </row>
    <row r="2871" spans="9:9" x14ac:dyDescent="0.35">
      <c r="I2871" s="46"/>
    </row>
    <row r="2872" spans="9:9" x14ac:dyDescent="0.35">
      <c r="I2872" s="46"/>
    </row>
    <row r="2873" spans="9:9" x14ac:dyDescent="0.35">
      <c r="I2873" s="46"/>
    </row>
    <row r="2874" spans="9:9" x14ac:dyDescent="0.35">
      <c r="I2874" s="46"/>
    </row>
    <row r="2875" spans="9:9" x14ac:dyDescent="0.35">
      <c r="I2875" s="46"/>
    </row>
    <row r="2876" spans="9:9" x14ac:dyDescent="0.35">
      <c r="I2876" s="46"/>
    </row>
    <row r="2877" spans="9:9" x14ac:dyDescent="0.35">
      <c r="I2877" s="46"/>
    </row>
    <row r="2878" spans="9:9" x14ac:dyDescent="0.35">
      <c r="I2878" s="46"/>
    </row>
    <row r="2879" spans="9:9" x14ac:dyDescent="0.35">
      <c r="I2879" s="46"/>
    </row>
    <row r="2880" spans="9:9" x14ac:dyDescent="0.35">
      <c r="I2880" s="46"/>
    </row>
    <row r="2881" spans="9:9" x14ac:dyDescent="0.35">
      <c r="I2881" s="46"/>
    </row>
    <row r="2882" spans="9:9" x14ac:dyDescent="0.35">
      <c r="I2882" s="46"/>
    </row>
    <row r="2883" spans="9:9" x14ac:dyDescent="0.35">
      <c r="I2883" s="46"/>
    </row>
    <row r="2884" spans="9:9" x14ac:dyDescent="0.35">
      <c r="I2884" s="46"/>
    </row>
    <row r="2885" spans="9:9" x14ac:dyDescent="0.35">
      <c r="I2885" s="46"/>
    </row>
    <row r="2886" spans="9:9" x14ac:dyDescent="0.35">
      <c r="I2886" s="46"/>
    </row>
    <row r="2887" spans="9:9" x14ac:dyDescent="0.35">
      <c r="I2887" s="46"/>
    </row>
    <row r="2888" spans="9:9" x14ac:dyDescent="0.35">
      <c r="I2888" s="46"/>
    </row>
    <row r="2889" spans="9:9" x14ac:dyDescent="0.35">
      <c r="I2889" s="46"/>
    </row>
    <row r="2890" spans="9:9" x14ac:dyDescent="0.35">
      <c r="I2890" s="46"/>
    </row>
    <row r="2891" spans="9:9" x14ac:dyDescent="0.35">
      <c r="I2891" s="46"/>
    </row>
    <row r="2892" spans="9:9" x14ac:dyDescent="0.35">
      <c r="I2892" s="46"/>
    </row>
    <row r="2893" spans="9:9" x14ac:dyDescent="0.35">
      <c r="I2893" s="46"/>
    </row>
    <row r="2894" spans="9:9" x14ac:dyDescent="0.35">
      <c r="I2894" s="46"/>
    </row>
    <row r="2895" spans="9:9" x14ac:dyDescent="0.35">
      <c r="I2895" s="46"/>
    </row>
    <row r="2896" spans="9:9" x14ac:dyDescent="0.35">
      <c r="I2896" s="46"/>
    </row>
    <row r="2897" spans="9:9" x14ac:dyDescent="0.35">
      <c r="I2897" s="46"/>
    </row>
    <row r="2898" spans="9:9" x14ac:dyDescent="0.35">
      <c r="I2898" s="46"/>
    </row>
    <row r="2899" spans="9:9" x14ac:dyDescent="0.35">
      <c r="I2899" s="46"/>
    </row>
    <row r="2900" spans="9:9" x14ac:dyDescent="0.35">
      <c r="I2900" s="46"/>
    </row>
    <row r="2901" spans="9:9" x14ac:dyDescent="0.35">
      <c r="I2901" s="46"/>
    </row>
    <row r="2902" spans="9:9" x14ac:dyDescent="0.35">
      <c r="I2902" s="46"/>
    </row>
    <row r="2903" spans="9:9" x14ac:dyDescent="0.35">
      <c r="I2903" s="46"/>
    </row>
    <row r="2904" spans="9:9" x14ac:dyDescent="0.35">
      <c r="I2904" s="46"/>
    </row>
    <row r="2905" spans="9:9" x14ac:dyDescent="0.35">
      <c r="I2905" s="46"/>
    </row>
    <row r="2906" spans="9:9" x14ac:dyDescent="0.35">
      <c r="I2906" s="46"/>
    </row>
    <row r="2907" spans="9:9" x14ac:dyDescent="0.35">
      <c r="I2907" s="46"/>
    </row>
    <row r="2908" spans="9:9" x14ac:dyDescent="0.35">
      <c r="I2908" s="46"/>
    </row>
    <row r="2909" spans="9:9" x14ac:dyDescent="0.35">
      <c r="I2909" s="46"/>
    </row>
    <row r="2910" spans="9:9" x14ac:dyDescent="0.35">
      <c r="I2910" s="46"/>
    </row>
    <row r="2911" spans="9:9" x14ac:dyDescent="0.35">
      <c r="I2911" s="46"/>
    </row>
    <row r="2912" spans="9:9" x14ac:dyDescent="0.35">
      <c r="I2912" s="46"/>
    </row>
    <row r="2913" spans="9:9" x14ac:dyDescent="0.35">
      <c r="I2913" s="46"/>
    </row>
    <row r="2914" spans="9:9" x14ac:dyDescent="0.35">
      <c r="I2914" s="46"/>
    </row>
    <row r="2915" spans="9:9" x14ac:dyDescent="0.35">
      <c r="I2915" s="46"/>
    </row>
    <row r="2916" spans="9:9" x14ac:dyDescent="0.35">
      <c r="I2916" s="46"/>
    </row>
    <row r="2917" spans="9:9" x14ac:dyDescent="0.35">
      <c r="I2917" s="46"/>
    </row>
    <row r="2918" spans="9:9" x14ac:dyDescent="0.35">
      <c r="I2918" s="46"/>
    </row>
    <row r="2919" spans="9:9" x14ac:dyDescent="0.35">
      <c r="I2919" s="46"/>
    </row>
    <row r="2920" spans="9:9" x14ac:dyDescent="0.35">
      <c r="I2920" s="46"/>
    </row>
    <row r="2921" spans="9:9" x14ac:dyDescent="0.35">
      <c r="I2921" s="46"/>
    </row>
    <row r="2922" spans="9:9" x14ac:dyDescent="0.35">
      <c r="I2922" s="46"/>
    </row>
    <row r="2923" spans="9:9" x14ac:dyDescent="0.35">
      <c r="I2923" s="46"/>
    </row>
    <row r="2924" spans="9:9" x14ac:dyDescent="0.35">
      <c r="I2924" s="46"/>
    </row>
    <row r="2925" spans="9:9" x14ac:dyDescent="0.35">
      <c r="I2925" s="46"/>
    </row>
    <row r="2926" spans="9:9" x14ac:dyDescent="0.35">
      <c r="I2926" s="46"/>
    </row>
    <row r="2927" spans="9:9" x14ac:dyDescent="0.35">
      <c r="I2927" s="46"/>
    </row>
    <row r="2928" spans="9:9" x14ac:dyDescent="0.35">
      <c r="I2928" s="46"/>
    </row>
    <row r="2929" spans="9:9" x14ac:dyDescent="0.35">
      <c r="I2929" s="46"/>
    </row>
    <row r="2930" spans="9:9" x14ac:dyDescent="0.35">
      <c r="I2930" s="46"/>
    </row>
    <row r="2931" spans="9:9" x14ac:dyDescent="0.35">
      <c r="I2931" s="46"/>
    </row>
    <row r="2932" spans="9:9" x14ac:dyDescent="0.35">
      <c r="I2932" s="46"/>
    </row>
    <row r="2933" spans="9:9" x14ac:dyDescent="0.35">
      <c r="I2933" s="46"/>
    </row>
    <row r="2934" spans="9:9" x14ac:dyDescent="0.35">
      <c r="I2934" s="46"/>
    </row>
    <row r="2935" spans="9:9" x14ac:dyDescent="0.35">
      <c r="I2935" s="46"/>
    </row>
    <row r="2936" spans="9:9" x14ac:dyDescent="0.35">
      <c r="I2936" s="46"/>
    </row>
    <row r="2937" spans="9:9" x14ac:dyDescent="0.35">
      <c r="I2937" s="46"/>
    </row>
    <row r="2938" spans="9:9" x14ac:dyDescent="0.35">
      <c r="I2938" s="46"/>
    </row>
    <row r="2939" spans="9:9" x14ac:dyDescent="0.35">
      <c r="I2939" s="46"/>
    </row>
    <row r="2940" spans="9:9" x14ac:dyDescent="0.35">
      <c r="I2940" s="46"/>
    </row>
    <row r="2941" spans="9:9" x14ac:dyDescent="0.35">
      <c r="I2941" s="46"/>
    </row>
    <row r="2942" spans="9:9" x14ac:dyDescent="0.35">
      <c r="I2942" s="46"/>
    </row>
    <row r="2943" spans="9:9" x14ac:dyDescent="0.35">
      <c r="I2943" s="46"/>
    </row>
    <row r="2944" spans="9:9" x14ac:dyDescent="0.35">
      <c r="I2944" s="46"/>
    </row>
    <row r="2945" spans="9:9" x14ac:dyDescent="0.35">
      <c r="I2945" s="46"/>
    </row>
    <row r="2946" spans="9:9" x14ac:dyDescent="0.35">
      <c r="I2946" s="46"/>
    </row>
    <row r="2947" spans="9:9" x14ac:dyDescent="0.35">
      <c r="I2947" s="46"/>
    </row>
    <row r="2948" spans="9:9" x14ac:dyDescent="0.35">
      <c r="I2948" s="46"/>
    </row>
    <row r="2949" spans="9:9" x14ac:dyDescent="0.35">
      <c r="I2949" s="46"/>
    </row>
    <row r="2950" spans="9:9" x14ac:dyDescent="0.35">
      <c r="I2950" s="46"/>
    </row>
    <row r="2951" spans="9:9" x14ac:dyDescent="0.35">
      <c r="I2951" s="46"/>
    </row>
    <row r="2952" spans="9:9" x14ac:dyDescent="0.35">
      <c r="I2952" s="46"/>
    </row>
    <row r="2953" spans="9:9" x14ac:dyDescent="0.35">
      <c r="I2953" s="46"/>
    </row>
    <row r="2954" spans="9:9" x14ac:dyDescent="0.35">
      <c r="I2954" s="46"/>
    </row>
    <row r="2955" spans="9:9" x14ac:dyDescent="0.35">
      <c r="I2955" s="46"/>
    </row>
    <row r="2956" spans="9:9" x14ac:dyDescent="0.35">
      <c r="I2956" s="46"/>
    </row>
    <row r="2957" spans="9:9" x14ac:dyDescent="0.35">
      <c r="I2957" s="46"/>
    </row>
    <row r="2958" spans="9:9" x14ac:dyDescent="0.35">
      <c r="I2958" s="46"/>
    </row>
    <row r="2959" spans="9:9" x14ac:dyDescent="0.35">
      <c r="I2959" s="46"/>
    </row>
    <row r="2960" spans="9:9" x14ac:dyDescent="0.35">
      <c r="I2960" s="46"/>
    </row>
    <row r="2961" spans="9:9" x14ac:dyDescent="0.35">
      <c r="I2961" s="46"/>
    </row>
    <row r="2962" spans="9:9" x14ac:dyDescent="0.35">
      <c r="I2962" s="46"/>
    </row>
    <row r="2963" spans="9:9" x14ac:dyDescent="0.35">
      <c r="I2963" s="46"/>
    </row>
    <row r="2964" spans="9:9" x14ac:dyDescent="0.35">
      <c r="I2964" s="46"/>
    </row>
    <row r="2965" spans="9:9" x14ac:dyDescent="0.35">
      <c r="I2965" s="46"/>
    </row>
    <row r="2966" spans="9:9" x14ac:dyDescent="0.35">
      <c r="I2966" s="46"/>
    </row>
    <row r="2967" spans="9:9" x14ac:dyDescent="0.35">
      <c r="I2967" s="46"/>
    </row>
    <row r="2968" spans="9:9" x14ac:dyDescent="0.35">
      <c r="I2968" s="46"/>
    </row>
    <row r="2969" spans="9:9" x14ac:dyDescent="0.35">
      <c r="I2969" s="46"/>
    </row>
    <row r="2970" spans="9:9" x14ac:dyDescent="0.35">
      <c r="I2970" s="46"/>
    </row>
    <row r="2971" spans="9:9" x14ac:dyDescent="0.35">
      <c r="I2971" s="46"/>
    </row>
    <row r="2972" spans="9:9" x14ac:dyDescent="0.35">
      <c r="I2972" s="46"/>
    </row>
    <row r="2973" spans="9:9" x14ac:dyDescent="0.35">
      <c r="I2973" s="46"/>
    </row>
    <row r="2974" spans="9:9" x14ac:dyDescent="0.35">
      <c r="I2974" s="46"/>
    </row>
    <row r="2975" spans="9:9" x14ac:dyDescent="0.35">
      <c r="I2975" s="46"/>
    </row>
    <row r="2976" spans="9:9" x14ac:dyDescent="0.35">
      <c r="I2976" s="46"/>
    </row>
    <row r="2977" spans="9:9" x14ac:dyDescent="0.35">
      <c r="I2977" s="46"/>
    </row>
    <row r="2978" spans="9:9" x14ac:dyDescent="0.35">
      <c r="I2978" s="46"/>
    </row>
    <row r="2979" spans="9:9" x14ac:dyDescent="0.35">
      <c r="I2979" s="46"/>
    </row>
    <row r="2980" spans="9:9" x14ac:dyDescent="0.35">
      <c r="I2980" s="46"/>
    </row>
    <row r="2981" spans="9:9" x14ac:dyDescent="0.35">
      <c r="I2981" s="46"/>
    </row>
    <row r="2982" spans="9:9" x14ac:dyDescent="0.35">
      <c r="I2982" s="46"/>
    </row>
    <row r="2983" spans="9:9" x14ac:dyDescent="0.35">
      <c r="I2983" s="46"/>
    </row>
    <row r="2984" spans="9:9" x14ac:dyDescent="0.35">
      <c r="I2984" s="46"/>
    </row>
    <row r="2985" spans="9:9" x14ac:dyDescent="0.35">
      <c r="I2985" s="46"/>
    </row>
    <row r="2986" spans="9:9" x14ac:dyDescent="0.35">
      <c r="I2986" s="46"/>
    </row>
    <row r="2987" spans="9:9" x14ac:dyDescent="0.35">
      <c r="I2987" s="46"/>
    </row>
    <row r="2988" spans="9:9" x14ac:dyDescent="0.35">
      <c r="I2988" s="46"/>
    </row>
    <row r="2989" spans="9:9" x14ac:dyDescent="0.35">
      <c r="I2989" s="46"/>
    </row>
    <row r="2990" spans="9:9" x14ac:dyDescent="0.35">
      <c r="I2990" s="46"/>
    </row>
    <row r="2991" spans="9:9" x14ac:dyDescent="0.35">
      <c r="I2991" s="46"/>
    </row>
    <row r="2992" spans="9:9" x14ac:dyDescent="0.35">
      <c r="I2992" s="46"/>
    </row>
    <row r="2993" spans="9:9" x14ac:dyDescent="0.35">
      <c r="I2993" s="46"/>
    </row>
    <row r="2994" spans="9:9" x14ac:dyDescent="0.35">
      <c r="I2994" s="46"/>
    </row>
    <row r="2995" spans="9:9" x14ac:dyDescent="0.35">
      <c r="I2995" s="46"/>
    </row>
    <row r="2996" spans="9:9" x14ac:dyDescent="0.35">
      <c r="I2996" s="46"/>
    </row>
    <row r="2997" spans="9:9" x14ac:dyDescent="0.35">
      <c r="I2997" s="46"/>
    </row>
    <row r="2998" spans="9:9" x14ac:dyDescent="0.35">
      <c r="I2998" s="46"/>
    </row>
    <row r="2999" spans="9:9" x14ac:dyDescent="0.35">
      <c r="I2999" s="46"/>
    </row>
    <row r="3000" spans="9:9" x14ac:dyDescent="0.35">
      <c r="I3000" s="46"/>
    </row>
    <row r="3001" spans="9:9" x14ac:dyDescent="0.35">
      <c r="I3001" s="46"/>
    </row>
    <row r="3002" spans="9:9" x14ac:dyDescent="0.35">
      <c r="I3002" s="46"/>
    </row>
    <row r="3003" spans="9:9" x14ac:dyDescent="0.35">
      <c r="I3003" s="46"/>
    </row>
    <row r="3004" spans="9:9" x14ac:dyDescent="0.35">
      <c r="I3004" s="46"/>
    </row>
    <row r="3005" spans="9:9" x14ac:dyDescent="0.35">
      <c r="I3005" s="46"/>
    </row>
    <row r="3006" spans="9:9" x14ac:dyDescent="0.35">
      <c r="I3006" s="46"/>
    </row>
    <row r="3007" spans="9:9" x14ac:dyDescent="0.35">
      <c r="I3007" s="46"/>
    </row>
    <row r="3008" spans="9:9" x14ac:dyDescent="0.35">
      <c r="I3008" s="46"/>
    </row>
    <row r="3009" spans="9:9" x14ac:dyDescent="0.35">
      <c r="I3009" s="46"/>
    </row>
    <row r="3010" spans="9:9" x14ac:dyDescent="0.35">
      <c r="I3010" s="46"/>
    </row>
    <row r="3011" spans="9:9" x14ac:dyDescent="0.35">
      <c r="I3011" s="46"/>
    </row>
    <row r="3012" spans="9:9" x14ac:dyDescent="0.35">
      <c r="I3012" s="46"/>
    </row>
    <row r="3013" spans="9:9" x14ac:dyDescent="0.35">
      <c r="I3013" s="46"/>
    </row>
    <row r="3014" spans="9:9" x14ac:dyDescent="0.35">
      <c r="I3014" s="46"/>
    </row>
    <row r="3015" spans="9:9" x14ac:dyDescent="0.35">
      <c r="I3015" s="46"/>
    </row>
    <row r="3016" spans="9:9" x14ac:dyDescent="0.35">
      <c r="I3016" s="46"/>
    </row>
    <row r="3017" spans="9:9" x14ac:dyDescent="0.35">
      <c r="I3017" s="46"/>
    </row>
    <row r="3018" spans="9:9" x14ac:dyDescent="0.35">
      <c r="I3018" s="46"/>
    </row>
    <row r="3019" spans="9:9" x14ac:dyDescent="0.35">
      <c r="I3019" s="46"/>
    </row>
    <row r="3020" spans="9:9" x14ac:dyDescent="0.35">
      <c r="I3020" s="46"/>
    </row>
    <row r="3021" spans="9:9" x14ac:dyDescent="0.35">
      <c r="I3021" s="46"/>
    </row>
    <row r="3022" spans="9:9" x14ac:dyDescent="0.35">
      <c r="I3022" s="46"/>
    </row>
    <row r="3023" spans="9:9" x14ac:dyDescent="0.35">
      <c r="I3023" s="46"/>
    </row>
    <row r="3024" spans="9:9" x14ac:dyDescent="0.35">
      <c r="I3024" s="46"/>
    </row>
    <row r="3025" spans="9:9" x14ac:dyDescent="0.35">
      <c r="I3025" s="46"/>
    </row>
    <row r="3026" spans="9:9" x14ac:dyDescent="0.35">
      <c r="I3026" s="46"/>
    </row>
    <row r="3027" spans="9:9" x14ac:dyDescent="0.35">
      <c r="I3027" s="46"/>
    </row>
    <row r="3028" spans="9:9" x14ac:dyDescent="0.35">
      <c r="I3028" s="46"/>
    </row>
    <row r="3029" spans="9:9" x14ac:dyDescent="0.35">
      <c r="I3029" s="46"/>
    </row>
    <row r="3030" spans="9:9" x14ac:dyDescent="0.35">
      <c r="I3030" s="46"/>
    </row>
    <row r="3031" spans="9:9" x14ac:dyDescent="0.35">
      <c r="I3031" s="46"/>
    </row>
    <row r="3032" spans="9:9" x14ac:dyDescent="0.35">
      <c r="I3032" s="46"/>
    </row>
    <row r="3033" spans="9:9" x14ac:dyDescent="0.35">
      <c r="I3033" s="46"/>
    </row>
    <row r="3034" spans="9:9" x14ac:dyDescent="0.35">
      <c r="I3034" s="46"/>
    </row>
    <row r="3035" spans="9:9" x14ac:dyDescent="0.35">
      <c r="I3035" s="46"/>
    </row>
    <row r="3036" spans="9:9" x14ac:dyDescent="0.35">
      <c r="I3036" s="46"/>
    </row>
    <row r="3037" spans="9:9" x14ac:dyDescent="0.35">
      <c r="I3037" s="46"/>
    </row>
    <row r="3038" spans="9:9" x14ac:dyDescent="0.35">
      <c r="I3038" s="46"/>
    </row>
    <row r="3039" spans="9:9" x14ac:dyDescent="0.35">
      <c r="I3039" s="46"/>
    </row>
    <row r="3040" spans="9:9" x14ac:dyDescent="0.35">
      <c r="I3040" s="46"/>
    </row>
    <row r="3041" spans="9:9" x14ac:dyDescent="0.35">
      <c r="I3041" s="46"/>
    </row>
    <row r="3042" spans="9:9" x14ac:dyDescent="0.35">
      <c r="I3042" s="46"/>
    </row>
    <row r="3043" spans="9:9" x14ac:dyDescent="0.35">
      <c r="I3043" s="46"/>
    </row>
    <row r="3044" spans="9:9" x14ac:dyDescent="0.35">
      <c r="I3044" s="46"/>
    </row>
    <row r="3045" spans="9:9" x14ac:dyDescent="0.35">
      <c r="I3045" s="46"/>
    </row>
    <row r="3046" spans="9:9" x14ac:dyDescent="0.35">
      <c r="I3046" s="46"/>
    </row>
    <row r="3047" spans="9:9" x14ac:dyDescent="0.35">
      <c r="I3047" s="46"/>
    </row>
    <row r="3048" spans="9:9" x14ac:dyDescent="0.35">
      <c r="I3048" s="46"/>
    </row>
    <row r="3049" spans="9:9" x14ac:dyDescent="0.35">
      <c r="I3049" s="46"/>
    </row>
    <row r="3050" spans="9:9" x14ac:dyDescent="0.35">
      <c r="I3050" s="46"/>
    </row>
    <row r="3051" spans="9:9" x14ac:dyDescent="0.35">
      <c r="I3051" s="46"/>
    </row>
    <row r="3052" spans="9:9" x14ac:dyDescent="0.35">
      <c r="I3052" s="46"/>
    </row>
    <row r="3053" spans="9:9" x14ac:dyDescent="0.35">
      <c r="I3053" s="46"/>
    </row>
    <row r="3054" spans="9:9" x14ac:dyDescent="0.35">
      <c r="I3054" s="46"/>
    </row>
    <row r="3055" spans="9:9" x14ac:dyDescent="0.35">
      <c r="I3055" s="46"/>
    </row>
    <row r="3056" spans="9:9" x14ac:dyDescent="0.35">
      <c r="I3056" s="46"/>
    </row>
    <row r="3057" spans="9:9" x14ac:dyDescent="0.35">
      <c r="I3057" s="46"/>
    </row>
    <row r="3058" spans="9:9" x14ac:dyDescent="0.35">
      <c r="I3058" s="46"/>
    </row>
    <row r="3059" spans="9:9" x14ac:dyDescent="0.35">
      <c r="I3059" s="46"/>
    </row>
    <row r="3060" spans="9:9" x14ac:dyDescent="0.35">
      <c r="I3060" s="46"/>
    </row>
    <row r="3061" spans="9:9" x14ac:dyDescent="0.35">
      <c r="I3061" s="46"/>
    </row>
    <row r="3062" spans="9:9" x14ac:dyDescent="0.35">
      <c r="I3062" s="46"/>
    </row>
    <row r="3063" spans="9:9" x14ac:dyDescent="0.35">
      <c r="I3063" s="46"/>
    </row>
    <row r="3064" spans="9:9" x14ac:dyDescent="0.35">
      <c r="I3064" s="46"/>
    </row>
    <row r="3065" spans="9:9" x14ac:dyDescent="0.35">
      <c r="I3065" s="46"/>
    </row>
    <row r="3066" spans="9:9" x14ac:dyDescent="0.35">
      <c r="I3066" s="46"/>
    </row>
    <row r="3067" spans="9:9" x14ac:dyDescent="0.35">
      <c r="I3067" s="46"/>
    </row>
    <row r="3068" spans="9:9" x14ac:dyDescent="0.35">
      <c r="I3068" s="46"/>
    </row>
    <row r="3069" spans="9:9" x14ac:dyDescent="0.35">
      <c r="I3069" s="46"/>
    </row>
    <row r="3070" spans="9:9" x14ac:dyDescent="0.35">
      <c r="I3070" s="46"/>
    </row>
    <row r="3071" spans="9:9" x14ac:dyDescent="0.35">
      <c r="I3071" s="46"/>
    </row>
    <row r="3072" spans="9:9" x14ac:dyDescent="0.35">
      <c r="I3072" s="46"/>
    </row>
    <row r="3073" spans="9:9" x14ac:dyDescent="0.35">
      <c r="I3073" s="46"/>
    </row>
    <row r="3074" spans="9:9" x14ac:dyDescent="0.35">
      <c r="I3074" s="46"/>
    </row>
    <row r="3075" spans="9:9" x14ac:dyDescent="0.35">
      <c r="I3075" s="46"/>
    </row>
    <row r="3076" spans="9:9" x14ac:dyDescent="0.35">
      <c r="I3076" s="46"/>
    </row>
    <row r="3077" spans="9:9" x14ac:dyDescent="0.35">
      <c r="I3077" s="46"/>
    </row>
    <row r="3078" spans="9:9" x14ac:dyDescent="0.35">
      <c r="I3078" s="46"/>
    </row>
    <row r="3079" spans="9:9" x14ac:dyDescent="0.35">
      <c r="I3079" s="46"/>
    </row>
    <row r="3080" spans="9:9" x14ac:dyDescent="0.35">
      <c r="I3080" s="46"/>
    </row>
    <row r="3081" spans="9:9" x14ac:dyDescent="0.35">
      <c r="I3081" s="46"/>
    </row>
    <row r="3082" spans="9:9" x14ac:dyDescent="0.35">
      <c r="I3082" s="46"/>
    </row>
    <row r="3083" spans="9:9" x14ac:dyDescent="0.35">
      <c r="I3083" s="46"/>
    </row>
    <row r="3084" spans="9:9" x14ac:dyDescent="0.35">
      <c r="I3084" s="46"/>
    </row>
    <row r="3085" spans="9:9" x14ac:dyDescent="0.35">
      <c r="I3085" s="46"/>
    </row>
    <row r="3086" spans="9:9" x14ac:dyDescent="0.35">
      <c r="I3086" s="46"/>
    </row>
    <row r="3087" spans="9:9" x14ac:dyDescent="0.35">
      <c r="I3087" s="46"/>
    </row>
    <row r="3088" spans="9:9" x14ac:dyDescent="0.35">
      <c r="I3088" s="46"/>
    </row>
    <row r="3089" spans="9:9" x14ac:dyDescent="0.35">
      <c r="I3089" s="46"/>
    </row>
    <row r="3090" spans="9:9" x14ac:dyDescent="0.35">
      <c r="I3090" s="46"/>
    </row>
    <row r="3091" spans="9:9" x14ac:dyDescent="0.35">
      <c r="I3091" s="46"/>
    </row>
    <row r="3092" spans="9:9" x14ac:dyDescent="0.35">
      <c r="I3092" s="46"/>
    </row>
    <row r="3093" spans="9:9" x14ac:dyDescent="0.35">
      <c r="I3093" s="46"/>
    </row>
    <row r="3094" spans="9:9" x14ac:dyDescent="0.35">
      <c r="I3094" s="46"/>
    </row>
    <row r="3095" spans="9:9" x14ac:dyDescent="0.35">
      <c r="I3095" s="46"/>
    </row>
    <row r="3096" spans="9:9" x14ac:dyDescent="0.35">
      <c r="I3096" s="46"/>
    </row>
    <row r="3097" spans="9:9" x14ac:dyDescent="0.35">
      <c r="I3097" s="46"/>
    </row>
    <row r="3098" spans="9:9" x14ac:dyDescent="0.35">
      <c r="I3098" s="46"/>
    </row>
    <row r="3099" spans="9:9" x14ac:dyDescent="0.35">
      <c r="I3099" s="46"/>
    </row>
    <row r="3100" spans="9:9" x14ac:dyDescent="0.35">
      <c r="I3100" s="46"/>
    </row>
    <row r="3101" spans="9:9" x14ac:dyDescent="0.35">
      <c r="I3101" s="46"/>
    </row>
    <row r="3102" spans="9:9" x14ac:dyDescent="0.35">
      <c r="I3102" s="46"/>
    </row>
    <row r="3103" spans="9:9" x14ac:dyDescent="0.35">
      <c r="I3103" s="46"/>
    </row>
    <row r="3104" spans="9:9" x14ac:dyDescent="0.35">
      <c r="I3104" s="46"/>
    </row>
    <row r="3105" spans="9:9" x14ac:dyDescent="0.35">
      <c r="I3105" s="46"/>
    </row>
    <row r="3106" spans="9:9" x14ac:dyDescent="0.35">
      <c r="I3106" s="46"/>
    </row>
    <row r="3107" spans="9:9" x14ac:dyDescent="0.35">
      <c r="I3107" s="46"/>
    </row>
    <row r="3108" spans="9:9" x14ac:dyDescent="0.35">
      <c r="I3108" s="46"/>
    </row>
    <row r="3109" spans="9:9" x14ac:dyDescent="0.35">
      <c r="I3109" s="46"/>
    </row>
    <row r="3110" spans="9:9" x14ac:dyDescent="0.35">
      <c r="I3110" s="46"/>
    </row>
    <row r="3111" spans="9:9" x14ac:dyDescent="0.35">
      <c r="I3111" s="46"/>
    </row>
    <row r="3112" spans="9:9" x14ac:dyDescent="0.35">
      <c r="I3112" s="46"/>
    </row>
    <row r="3113" spans="9:9" x14ac:dyDescent="0.35">
      <c r="I3113" s="46"/>
    </row>
    <row r="3114" spans="9:9" x14ac:dyDescent="0.35">
      <c r="I3114" s="46"/>
    </row>
    <row r="3115" spans="9:9" x14ac:dyDescent="0.35">
      <c r="I3115" s="46"/>
    </row>
    <row r="3116" spans="9:9" x14ac:dyDescent="0.35">
      <c r="I3116" s="46"/>
    </row>
    <row r="3117" spans="9:9" x14ac:dyDescent="0.35">
      <c r="I3117" s="46"/>
    </row>
    <row r="3118" spans="9:9" x14ac:dyDescent="0.35">
      <c r="I3118" s="46"/>
    </row>
    <row r="3119" spans="9:9" x14ac:dyDescent="0.35">
      <c r="I3119" s="46"/>
    </row>
    <row r="3120" spans="9:9" x14ac:dyDescent="0.35">
      <c r="I3120" s="46"/>
    </row>
    <row r="3121" spans="9:9" x14ac:dyDescent="0.35">
      <c r="I3121" s="46"/>
    </row>
    <row r="3122" spans="9:9" x14ac:dyDescent="0.35">
      <c r="I3122" s="46"/>
    </row>
    <row r="3123" spans="9:9" x14ac:dyDescent="0.35">
      <c r="I3123" s="46"/>
    </row>
    <row r="3124" spans="9:9" x14ac:dyDescent="0.35">
      <c r="I3124" s="46"/>
    </row>
    <row r="3125" spans="9:9" x14ac:dyDescent="0.35">
      <c r="I3125" s="46"/>
    </row>
    <row r="3126" spans="9:9" x14ac:dyDescent="0.35">
      <c r="I3126" s="46"/>
    </row>
    <row r="3127" spans="9:9" x14ac:dyDescent="0.35">
      <c r="I3127" s="46"/>
    </row>
    <row r="3128" spans="9:9" x14ac:dyDescent="0.35">
      <c r="I3128" s="46"/>
    </row>
    <row r="3129" spans="9:9" x14ac:dyDescent="0.35">
      <c r="I3129" s="46"/>
    </row>
    <row r="3130" spans="9:9" x14ac:dyDescent="0.35">
      <c r="I3130" s="46"/>
    </row>
    <row r="3131" spans="9:9" x14ac:dyDescent="0.35">
      <c r="I3131" s="46"/>
    </row>
    <row r="3132" spans="9:9" x14ac:dyDescent="0.35">
      <c r="I3132" s="46"/>
    </row>
    <row r="3133" spans="9:9" x14ac:dyDescent="0.35">
      <c r="I3133" s="46"/>
    </row>
    <row r="3134" spans="9:9" x14ac:dyDescent="0.35">
      <c r="I3134" s="46"/>
    </row>
    <row r="3135" spans="9:9" x14ac:dyDescent="0.35">
      <c r="I3135" s="46"/>
    </row>
    <row r="3136" spans="9:9" x14ac:dyDescent="0.35">
      <c r="I3136" s="46"/>
    </row>
    <row r="3137" spans="9:9" x14ac:dyDescent="0.35">
      <c r="I3137" s="46"/>
    </row>
    <row r="3138" spans="9:9" x14ac:dyDescent="0.35">
      <c r="I3138" s="46"/>
    </row>
    <row r="3139" spans="9:9" x14ac:dyDescent="0.35">
      <c r="I3139" s="46"/>
    </row>
    <row r="3140" spans="9:9" x14ac:dyDescent="0.35">
      <c r="I3140" s="46"/>
    </row>
    <row r="3141" spans="9:9" x14ac:dyDescent="0.35">
      <c r="I3141" s="46"/>
    </row>
    <row r="3142" spans="9:9" x14ac:dyDescent="0.35">
      <c r="I3142" s="46"/>
    </row>
    <row r="3143" spans="9:9" x14ac:dyDescent="0.35">
      <c r="I3143" s="46"/>
    </row>
    <row r="3144" spans="9:9" x14ac:dyDescent="0.35">
      <c r="I3144" s="46"/>
    </row>
    <row r="3145" spans="9:9" x14ac:dyDescent="0.35">
      <c r="I3145" s="46"/>
    </row>
    <row r="3146" spans="9:9" x14ac:dyDescent="0.35">
      <c r="I3146" s="46"/>
    </row>
    <row r="3147" spans="9:9" x14ac:dyDescent="0.35">
      <c r="I3147" s="46"/>
    </row>
    <row r="3148" spans="9:9" x14ac:dyDescent="0.35">
      <c r="I3148" s="46"/>
    </row>
    <row r="3149" spans="9:9" x14ac:dyDescent="0.35">
      <c r="I3149" s="46"/>
    </row>
    <row r="3150" spans="9:9" x14ac:dyDescent="0.35">
      <c r="I3150" s="46"/>
    </row>
    <row r="3151" spans="9:9" x14ac:dyDescent="0.35">
      <c r="I3151" s="46"/>
    </row>
    <row r="3152" spans="9:9" x14ac:dyDescent="0.35">
      <c r="I3152" s="46"/>
    </row>
    <row r="3153" spans="9:9" x14ac:dyDescent="0.35">
      <c r="I3153" s="46"/>
    </row>
    <row r="3154" spans="9:9" x14ac:dyDescent="0.35">
      <c r="I3154" s="46"/>
    </row>
    <row r="3155" spans="9:9" x14ac:dyDescent="0.35">
      <c r="I3155" s="46"/>
    </row>
    <row r="3156" spans="9:9" x14ac:dyDescent="0.35">
      <c r="I3156" s="46"/>
    </row>
    <row r="3157" spans="9:9" x14ac:dyDescent="0.35">
      <c r="I3157" s="46"/>
    </row>
    <row r="3158" spans="9:9" x14ac:dyDescent="0.35">
      <c r="I3158" s="46"/>
    </row>
    <row r="3159" spans="9:9" x14ac:dyDescent="0.35">
      <c r="I3159" s="46"/>
    </row>
    <row r="3160" spans="9:9" x14ac:dyDescent="0.35">
      <c r="I3160" s="46"/>
    </row>
    <row r="3161" spans="9:9" x14ac:dyDescent="0.35">
      <c r="I3161" s="46"/>
    </row>
    <row r="3162" spans="9:9" x14ac:dyDescent="0.35">
      <c r="I3162" s="46"/>
    </row>
    <row r="3163" spans="9:9" x14ac:dyDescent="0.35">
      <c r="I3163" s="46"/>
    </row>
    <row r="3164" spans="9:9" x14ac:dyDescent="0.35">
      <c r="I3164" s="46"/>
    </row>
    <row r="3165" spans="9:9" x14ac:dyDescent="0.35">
      <c r="I3165" s="46"/>
    </row>
    <row r="3166" spans="9:9" x14ac:dyDescent="0.35">
      <c r="I3166" s="46"/>
    </row>
    <row r="3167" spans="9:9" x14ac:dyDescent="0.35">
      <c r="I3167" s="46"/>
    </row>
    <row r="3168" spans="9:9" x14ac:dyDescent="0.35">
      <c r="I3168" s="46"/>
    </row>
    <row r="3169" spans="9:9" x14ac:dyDescent="0.35">
      <c r="I3169" s="46"/>
    </row>
    <row r="3170" spans="9:9" x14ac:dyDescent="0.35">
      <c r="I3170" s="46"/>
    </row>
    <row r="3171" spans="9:9" x14ac:dyDescent="0.35">
      <c r="I3171" s="46"/>
    </row>
    <row r="3172" spans="9:9" x14ac:dyDescent="0.35">
      <c r="I3172" s="46"/>
    </row>
    <row r="3173" spans="9:9" x14ac:dyDescent="0.35">
      <c r="I3173" s="46"/>
    </row>
    <row r="3174" spans="9:9" x14ac:dyDescent="0.35">
      <c r="I3174" s="46"/>
    </row>
    <row r="3175" spans="9:9" x14ac:dyDescent="0.35">
      <c r="I3175" s="46"/>
    </row>
    <row r="3176" spans="9:9" x14ac:dyDescent="0.35">
      <c r="I3176" s="46"/>
    </row>
    <row r="3177" spans="9:9" x14ac:dyDescent="0.35">
      <c r="I3177" s="46"/>
    </row>
    <row r="3178" spans="9:9" x14ac:dyDescent="0.35">
      <c r="I3178" s="46"/>
    </row>
    <row r="3179" spans="9:9" x14ac:dyDescent="0.35">
      <c r="I3179" s="46"/>
    </row>
    <row r="3180" spans="9:9" x14ac:dyDescent="0.35">
      <c r="I3180" s="46"/>
    </row>
    <row r="3181" spans="9:9" x14ac:dyDescent="0.35">
      <c r="I3181" s="46"/>
    </row>
    <row r="3182" spans="9:9" x14ac:dyDescent="0.35">
      <c r="I3182" s="46"/>
    </row>
    <row r="3183" spans="9:9" x14ac:dyDescent="0.35">
      <c r="I3183" s="46"/>
    </row>
    <row r="3184" spans="9:9" x14ac:dyDescent="0.35">
      <c r="I3184" s="46"/>
    </row>
    <row r="3185" spans="9:9" x14ac:dyDescent="0.35">
      <c r="I3185" s="46"/>
    </row>
    <row r="3186" spans="9:9" x14ac:dyDescent="0.35">
      <c r="I3186" s="46"/>
    </row>
    <row r="3187" spans="9:9" x14ac:dyDescent="0.35">
      <c r="I3187" s="46"/>
    </row>
    <row r="3188" spans="9:9" x14ac:dyDescent="0.35">
      <c r="I3188" s="46"/>
    </row>
    <row r="3189" spans="9:9" x14ac:dyDescent="0.35">
      <c r="I3189" s="46"/>
    </row>
    <row r="3190" spans="9:9" x14ac:dyDescent="0.35">
      <c r="I3190" s="46"/>
    </row>
    <row r="3191" spans="9:9" x14ac:dyDescent="0.35">
      <c r="I3191" s="46"/>
    </row>
    <row r="3192" spans="9:9" x14ac:dyDescent="0.35">
      <c r="I3192" s="46"/>
    </row>
    <row r="3193" spans="9:9" x14ac:dyDescent="0.35">
      <c r="I3193" s="46"/>
    </row>
    <row r="3194" spans="9:9" x14ac:dyDescent="0.35">
      <c r="I3194" s="46"/>
    </row>
    <row r="3195" spans="9:9" x14ac:dyDescent="0.35">
      <c r="I3195" s="46"/>
    </row>
    <row r="3196" spans="9:9" x14ac:dyDescent="0.35">
      <c r="I3196" s="46"/>
    </row>
    <row r="3197" spans="9:9" x14ac:dyDescent="0.35">
      <c r="I3197" s="46"/>
    </row>
    <row r="3198" spans="9:9" x14ac:dyDescent="0.35">
      <c r="I3198" s="46"/>
    </row>
    <row r="3199" spans="9:9" x14ac:dyDescent="0.35">
      <c r="I3199" s="46"/>
    </row>
    <row r="3200" spans="9:9" x14ac:dyDescent="0.35">
      <c r="I3200" s="46"/>
    </row>
    <row r="3201" spans="9:9" x14ac:dyDescent="0.35">
      <c r="I3201" s="46"/>
    </row>
    <row r="3202" spans="9:9" x14ac:dyDescent="0.35">
      <c r="I3202" s="46"/>
    </row>
    <row r="3203" spans="9:9" x14ac:dyDescent="0.35">
      <c r="I3203" s="46"/>
    </row>
    <row r="3204" spans="9:9" x14ac:dyDescent="0.35">
      <c r="I3204" s="46"/>
    </row>
    <row r="3205" spans="9:9" x14ac:dyDescent="0.35">
      <c r="I3205" s="46"/>
    </row>
    <row r="3206" spans="9:9" x14ac:dyDescent="0.35">
      <c r="I3206" s="46"/>
    </row>
    <row r="3207" spans="9:9" x14ac:dyDescent="0.35">
      <c r="I3207" s="46"/>
    </row>
    <row r="3208" spans="9:9" x14ac:dyDescent="0.35">
      <c r="I3208" s="46"/>
    </row>
    <row r="3209" spans="9:9" x14ac:dyDescent="0.35">
      <c r="I3209" s="46"/>
    </row>
    <row r="3210" spans="9:9" x14ac:dyDescent="0.35">
      <c r="I3210" s="46"/>
    </row>
    <row r="3211" spans="9:9" x14ac:dyDescent="0.35">
      <c r="I3211" s="46"/>
    </row>
    <row r="3212" spans="9:9" x14ac:dyDescent="0.35">
      <c r="I3212" s="46"/>
    </row>
    <row r="3213" spans="9:9" x14ac:dyDescent="0.35">
      <c r="I3213" s="46"/>
    </row>
    <row r="3214" spans="9:9" x14ac:dyDescent="0.35">
      <c r="I3214" s="46"/>
    </row>
    <row r="3215" spans="9:9" x14ac:dyDescent="0.35">
      <c r="I3215" s="46"/>
    </row>
    <row r="3216" spans="9:9" x14ac:dyDescent="0.35">
      <c r="I3216" s="46"/>
    </row>
    <row r="3217" spans="9:9" x14ac:dyDescent="0.35">
      <c r="I3217" s="46"/>
    </row>
    <row r="3218" spans="9:9" x14ac:dyDescent="0.35">
      <c r="I3218" s="46"/>
    </row>
    <row r="3219" spans="9:9" x14ac:dyDescent="0.35">
      <c r="I3219" s="46"/>
    </row>
    <row r="3220" spans="9:9" x14ac:dyDescent="0.35">
      <c r="I3220" s="46"/>
    </row>
    <row r="3221" spans="9:9" x14ac:dyDescent="0.35">
      <c r="I3221" s="46"/>
    </row>
    <row r="3222" spans="9:9" x14ac:dyDescent="0.35">
      <c r="I3222" s="46"/>
    </row>
    <row r="3223" spans="9:9" x14ac:dyDescent="0.35">
      <c r="I3223" s="46"/>
    </row>
    <row r="3224" spans="9:9" x14ac:dyDescent="0.35">
      <c r="I3224" s="46"/>
    </row>
    <row r="3225" spans="9:9" x14ac:dyDescent="0.35">
      <c r="I3225" s="46"/>
    </row>
    <row r="3226" spans="9:9" x14ac:dyDescent="0.35">
      <c r="I3226" s="46"/>
    </row>
    <row r="3227" spans="9:9" x14ac:dyDescent="0.35">
      <c r="I3227" s="46"/>
    </row>
    <row r="3228" spans="9:9" x14ac:dyDescent="0.35">
      <c r="I3228" s="46"/>
    </row>
    <row r="3229" spans="9:9" x14ac:dyDescent="0.35">
      <c r="I3229" s="46"/>
    </row>
    <row r="3230" spans="9:9" x14ac:dyDescent="0.35">
      <c r="I3230" s="46"/>
    </row>
    <row r="3231" spans="9:9" x14ac:dyDescent="0.35">
      <c r="I3231" s="46"/>
    </row>
    <row r="3232" spans="9:9" x14ac:dyDescent="0.35">
      <c r="I3232" s="46"/>
    </row>
    <row r="3233" spans="9:9" x14ac:dyDescent="0.35">
      <c r="I3233" s="46"/>
    </row>
    <row r="3234" spans="9:9" x14ac:dyDescent="0.35">
      <c r="I3234" s="46"/>
    </row>
    <row r="3235" spans="9:9" x14ac:dyDescent="0.35">
      <c r="I3235" s="46"/>
    </row>
    <row r="3236" spans="9:9" x14ac:dyDescent="0.35">
      <c r="I3236" s="46"/>
    </row>
    <row r="3237" spans="9:9" x14ac:dyDescent="0.35">
      <c r="I3237" s="46"/>
    </row>
    <row r="3238" spans="9:9" x14ac:dyDescent="0.35">
      <c r="I3238" s="46"/>
    </row>
    <row r="3239" spans="9:9" x14ac:dyDescent="0.35">
      <c r="I3239" s="46"/>
    </row>
    <row r="3240" spans="9:9" x14ac:dyDescent="0.35">
      <c r="I3240" s="46"/>
    </row>
    <row r="3241" spans="9:9" x14ac:dyDescent="0.35">
      <c r="I3241" s="46"/>
    </row>
    <row r="3242" spans="9:9" x14ac:dyDescent="0.35">
      <c r="I3242" s="46"/>
    </row>
    <row r="3243" spans="9:9" x14ac:dyDescent="0.35">
      <c r="I3243" s="46"/>
    </row>
    <row r="3244" spans="9:9" x14ac:dyDescent="0.35">
      <c r="I3244" s="46"/>
    </row>
    <row r="3245" spans="9:9" x14ac:dyDescent="0.35">
      <c r="I3245" s="46"/>
    </row>
    <row r="3246" spans="9:9" x14ac:dyDescent="0.35">
      <c r="I3246" s="46"/>
    </row>
    <row r="3247" spans="9:9" x14ac:dyDescent="0.35">
      <c r="I3247" s="46"/>
    </row>
    <row r="3248" spans="9:9" x14ac:dyDescent="0.35">
      <c r="I3248" s="46"/>
    </row>
    <row r="3249" spans="9:9" x14ac:dyDescent="0.35">
      <c r="I3249" s="46"/>
    </row>
    <row r="3250" spans="9:9" x14ac:dyDescent="0.35">
      <c r="I3250" s="46"/>
    </row>
    <row r="3251" spans="9:9" x14ac:dyDescent="0.35">
      <c r="I3251" s="46"/>
    </row>
    <row r="3252" spans="9:9" x14ac:dyDescent="0.35">
      <c r="I3252" s="46"/>
    </row>
    <row r="3253" spans="9:9" x14ac:dyDescent="0.35">
      <c r="I3253" s="46"/>
    </row>
    <row r="3254" spans="9:9" x14ac:dyDescent="0.35">
      <c r="I3254" s="46"/>
    </row>
    <row r="3255" spans="9:9" x14ac:dyDescent="0.35">
      <c r="I3255" s="46"/>
    </row>
    <row r="3256" spans="9:9" x14ac:dyDescent="0.35">
      <c r="I3256" s="46"/>
    </row>
    <row r="3257" spans="9:9" x14ac:dyDescent="0.35">
      <c r="I3257" s="46"/>
    </row>
    <row r="3258" spans="9:9" x14ac:dyDescent="0.35">
      <c r="I3258" s="46"/>
    </row>
    <row r="3259" spans="9:9" x14ac:dyDescent="0.35">
      <c r="I3259" s="46"/>
    </row>
    <row r="3260" spans="9:9" x14ac:dyDescent="0.35">
      <c r="I3260" s="46"/>
    </row>
    <row r="3261" spans="9:9" x14ac:dyDescent="0.35">
      <c r="I3261" s="46"/>
    </row>
    <row r="3262" spans="9:9" x14ac:dyDescent="0.35">
      <c r="I3262" s="46"/>
    </row>
    <row r="3263" spans="9:9" x14ac:dyDescent="0.35">
      <c r="I3263" s="46"/>
    </row>
    <row r="3264" spans="9:9" x14ac:dyDescent="0.35">
      <c r="I3264" s="46"/>
    </row>
    <row r="3265" spans="9:9" x14ac:dyDescent="0.35">
      <c r="I3265" s="46"/>
    </row>
    <row r="3266" spans="9:9" x14ac:dyDescent="0.35">
      <c r="I3266" s="46"/>
    </row>
    <row r="3267" spans="9:9" x14ac:dyDescent="0.35">
      <c r="I3267" s="46"/>
    </row>
    <row r="3268" spans="9:9" x14ac:dyDescent="0.35">
      <c r="I3268" s="46"/>
    </row>
    <row r="3269" spans="9:9" x14ac:dyDescent="0.35">
      <c r="I3269" s="46"/>
    </row>
    <row r="3270" spans="9:9" x14ac:dyDescent="0.35">
      <c r="I3270" s="46"/>
    </row>
    <row r="3271" spans="9:9" x14ac:dyDescent="0.35">
      <c r="I3271" s="46"/>
    </row>
    <row r="3272" spans="9:9" x14ac:dyDescent="0.35">
      <c r="I3272" s="46"/>
    </row>
    <row r="3273" spans="9:9" x14ac:dyDescent="0.35">
      <c r="I3273" s="46"/>
    </row>
    <row r="3274" spans="9:9" x14ac:dyDescent="0.35">
      <c r="I3274" s="46"/>
    </row>
    <row r="3275" spans="9:9" x14ac:dyDescent="0.35">
      <c r="I3275" s="46"/>
    </row>
    <row r="3276" spans="9:9" x14ac:dyDescent="0.35">
      <c r="I3276" s="46"/>
    </row>
    <row r="3277" spans="9:9" x14ac:dyDescent="0.35">
      <c r="I3277" s="46"/>
    </row>
    <row r="3278" spans="9:9" x14ac:dyDescent="0.35">
      <c r="I3278" s="46"/>
    </row>
    <row r="3279" spans="9:9" x14ac:dyDescent="0.35">
      <c r="I3279" s="46"/>
    </row>
    <row r="3280" spans="9:9" x14ac:dyDescent="0.35">
      <c r="I3280" s="46"/>
    </row>
    <row r="3281" spans="9:9" x14ac:dyDescent="0.35">
      <c r="I3281" s="46"/>
    </row>
    <row r="3282" spans="9:9" x14ac:dyDescent="0.35">
      <c r="I3282" s="46"/>
    </row>
    <row r="3283" spans="9:9" x14ac:dyDescent="0.35">
      <c r="I3283" s="46"/>
    </row>
    <row r="3284" spans="9:9" x14ac:dyDescent="0.35">
      <c r="I3284" s="46"/>
    </row>
    <row r="3285" spans="9:9" x14ac:dyDescent="0.35">
      <c r="I3285" s="46"/>
    </row>
    <row r="3286" spans="9:9" x14ac:dyDescent="0.35">
      <c r="I3286" s="46"/>
    </row>
    <row r="3287" spans="9:9" x14ac:dyDescent="0.35">
      <c r="I3287" s="46"/>
    </row>
    <row r="3288" spans="9:9" x14ac:dyDescent="0.35">
      <c r="I3288" s="46"/>
    </row>
    <row r="3289" spans="9:9" x14ac:dyDescent="0.35">
      <c r="I3289" s="46"/>
    </row>
    <row r="3290" spans="9:9" x14ac:dyDescent="0.35">
      <c r="I3290" s="46"/>
    </row>
    <row r="3291" spans="9:9" x14ac:dyDescent="0.35">
      <c r="I3291" s="46"/>
    </row>
    <row r="3292" spans="9:9" x14ac:dyDescent="0.35">
      <c r="I3292" s="46"/>
    </row>
    <row r="3293" spans="9:9" x14ac:dyDescent="0.35">
      <c r="I3293" s="46"/>
    </row>
    <row r="3294" spans="9:9" x14ac:dyDescent="0.35">
      <c r="I3294" s="46"/>
    </row>
    <row r="3295" spans="9:9" x14ac:dyDescent="0.35">
      <c r="I3295" s="46"/>
    </row>
    <row r="3296" spans="9:9" x14ac:dyDescent="0.35">
      <c r="I3296" s="46"/>
    </row>
    <row r="3297" spans="9:9" x14ac:dyDescent="0.35">
      <c r="I3297" s="46"/>
    </row>
    <row r="3298" spans="9:9" x14ac:dyDescent="0.35">
      <c r="I3298" s="46"/>
    </row>
    <row r="3299" spans="9:9" x14ac:dyDescent="0.35">
      <c r="I3299" s="46"/>
    </row>
    <row r="3300" spans="9:9" x14ac:dyDescent="0.35">
      <c r="I3300" s="46"/>
    </row>
    <row r="3301" spans="9:9" x14ac:dyDescent="0.35">
      <c r="I3301" s="46"/>
    </row>
    <row r="3302" spans="9:9" x14ac:dyDescent="0.35">
      <c r="I3302" s="46"/>
    </row>
    <row r="3303" spans="9:9" x14ac:dyDescent="0.35">
      <c r="I3303" s="46"/>
    </row>
    <row r="3304" spans="9:9" x14ac:dyDescent="0.35">
      <c r="I3304" s="46"/>
    </row>
    <row r="3305" spans="9:9" x14ac:dyDescent="0.35">
      <c r="I3305" s="46"/>
    </row>
    <row r="3306" spans="9:9" x14ac:dyDescent="0.35">
      <c r="I3306" s="46"/>
    </row>
    <row r="3307" spans="9:9" x14ac:dyDescent="0.35">
      <c r="I3307" s="46"/>
    </row>
    <row r="3308" spans="9:9" x14ac:dyDescent="0.35">
      <c r="I3308" s="46"/>
    </row>
    <row r="3309" spans="9:9" x14ac:dyDescent="0.35">
      <c r="I3309" s="46"/>
    </row>
    <row r="3310" spans="9:9" x14ac:dyDescent="0.35">
      <c r="I3310" s="46"/>
    </row>
    <row r="3311" spans="9:9" x14ac:dyDescent="0.35">
      <c r="I3311" s="46"/>
    </row>
    <row r="3312" spans="9:9" x14ac:dyDescent="0.35">
      <c r="I3312" s="46"/>
    </row>
    <row r="3313" spans="9:9" x14ac:dyDescent="0.35">
      <c r="I3313" s="46"/>
    </row>
    <row r="3314" spans="9:9" x14ac:dyDescent="0.35">
      <c r="I3314" s="46"/>
    </row>
    <row r="3315" spans="9:9" x14ac:dyDescent="0.35">
      <c r="I3315" s="46"/>
    </row>
    <row r="3316" spans="9:9" x14ac:dyDescent="0.35">
      <c r="I3316" s="46"/>
    </row>
    <row r="3317" spans="9:9" x14ac:dyDescent="0.35">
      <c r="I3317" s="46"/>
    </row>
    <row r="3318" spans="9:9" x14ac:dyDescent="0.35">
      <c r="I3318" s="46"/>
    </row>
    <row r="3319" spans="9:9" x14ac:dyDescent="0.35">
      <c r="I3319" s="46"/>
    </row>
    <row r="3320" spans="9:9" x14ac:dyDescent="0.35">
      <c r="I3320" s="46"/>
    </row>
    <row r="3321" spans="9:9" x14ac:dyDescent="0.35">
      <c r="I3321" s="46"/>
    </row>
    <row r="3322" spans="9:9" x14ac:dyDescent="0.35">
      <c r="I3322" s="46"/>
    </row>
    <row r="3323" spans="9:9" x14ac:dyDescent="0.35">
      <c r="I3323" s="46"/>
    </row>
    <row r="3324" spans="9:9" x14ac:dyDescent="0.35">
      <c r="I3324" s="46"/>
    </row>
    <row r="3325" spans="9:9" x14ac:dyDescent="0.35">
      <c r="I3325" s="46"/>
    </row>
    <row r="3326" spans="9:9" x14ac:dyDescent="0.35">
      <c r="I3326" s="46"/>
    </row>
    <row r="3327" spans="9:9" x14ac:dyDescent="0.35">
      <c r="I3327" s="46"/>
    </row>
    <row r="3328" spans="9:9" x14ac:dyDescent="0.35">
      <c r="I3328" s="46"/>
    </row>
    <row r="3329" spans="9:9" x14ac:dyDescent="0.35">
      <c r="I3329" s="46"/>
    </row>
    <row r="3330" spans="9:9" x14ac:dyDescent="0.35">
      <c r="I3330" s="46"/>
    </row>
    <row r="3331" spans="9:9" x14ac:dyDescent="0.35">
      <c r="I3331" s="46"/>
    </row>
    <row r="3332" spans="9:9" x14ac:dyDescent="0.35">
      <c r="I3332" s="46"/>
    </row>
    <row r="3333" spans="9:9" x14ac:dyDescent="0.35">
      <c r="I3333" s="46"/>
    </row>
    <row r="3334" spans="9:9" x14ac:dyDescent="0.35">
      <c r="I3334" s="46"/>
    </row>
    <row r="3335" spans="9:9" x14ac:dyDescent="0.35">
      <c r="I3335" s="46"/>
    </row>
    <row r="3336" spans="9:9" x14ac:dyDescent="0.35">
      <c r="I3336" s="46"/>
    </row>
    <row r="3337" spans="9:9" x14ac:dyDescent="0.35">
      <c r="I3337" s="46"/>
    </row>
    <row r="3338" spans="9:9" x14ac:dyDescent="0.35">
      <c r="I3338" s="46"/>
    </row>
    <row r="3339" spans="9:9" x14ac:dyDescent="0.35">
      <c r="I3339" s="46"/>
    </row>
    <row r="3340" spans="9:9" x14ac:dyDescent="0.35">
      <c r="I3340" s="46"/>
    </row>
    <row r="3341" spans="9:9" x14ac:dyDescent="0.35">
      <c r="I3341" s="46"/>
    </row>
    <row r="3342" spans="9:9" x14ac:dyDescent="0.35">
      <c r="I3342" s="46"/>
    </row>
    <row r="3343" spans="9:9" x14ac:dyDescent="0.35">
      <c r="I3343" s="46"/>
    </row>
    <row r="3344" spans="9:9" x14ac:dyDescent="0.35">
      <c r="I3344" s="46"/>
    </row>
    <row r="3345" spans="9:9" x14ac:dyDescent="0.35">
      <c r="I3345" s="46"/>
    </row>
    <row r="3346" spans="9:9" x14ac:dyDescent="0.35">
      <c r="I3346" s="46"/>
    </row>
    <row r="3347" spans="9:9" x14ac:dyDescent="0.35">
      <c r="I3347" s="46"/>
    </row>
    <row r="3348" spans="9:9" x14ac:dyDescent="0.35">
      <c r="I3348" s="46"/>
    </row>
    <row r="3349" spans="9:9" x14ac:dyDescent="0.35">
      <c r="I3349" s="46"/>
    </row>
    <row r="3350" spans="9:9" x14ac:dyDescent="0.35">
      <c r="I3350" s="46"/>
    </row>
    <row r="3351" spans="9:9" x14ac:dyDescent="0.35">
      <c r="I3351" s="46"/>
    </row>
    <row r="3352" spans="9:9" x14ac:dyDescent="0.35">
      <c r="I3352" s="46"/>
    </row>
    <row r="3353" spans="9:9" x14ac:dyDescent="0.35">
      <c r="I3353" s="46"/>
    </row>
    <row r="3354" spans="9:9" x14ac:dyDescent="0.35">
      <c r="I3354" s="46"/>
    </row>
    <row r="3355" spans="9:9" x14ac:dyDescent="0.35">
      <c r="I3355" s="46"/>
    </row>
    <row r="3356" spans="9:9" x14ac:dyDescent="0.35">
      <c r="I3356" s="46"/>
    </row>
    <row r="3357" spans="9:9" x14ac:dyDescent="0.35">
      <c r="I3357" s="46"/>
    </row>
    <row r="3358" spans="9:9" x14ac:dyDescent="0.35">
      <c r="I3358" s="46"/>
    </row>
    <row r="3359" spans="9:9" x14ac:dyDescent="0.35">
      <c r="I3359" s="46"/>
    </row>
    <row r="3360" spans="9:9" x14ac:dyDescent="0.35">
      <c r="I3360" s="46"/>
    </row>
    <row r="3361" spans="9:9" x14ac:dyDescent="0.35">
      <c r="I3361" s="46"/>
    </row>
    <row r="3362" spans="9:9" x14ac:dyDescent="0.35">
      <c r="I3362" s="46"/>
    </row>
    <row r="3363" spans="9:9" x14ac:dyDescent="0.35">
      <c r="I3363" s="46"/>
    </row>
    <row r="3364" spans="9:9" x14ac:dyDescent="0.35">
      <c r="I3364" s="46"/>
    </row>
    <row r="3365" spans="9:9" x14ac:dyDescent="0.35">
      <c r="I3365" s="46"/>
    </row>
    <row r="3366" spans="9:9" x14ac:dyDescent="0.35">
      <c r="I3366" s="46"/>
    </row>
    <row r="3367" spans="9:9" x14ac:dyDescent="0.35">
      <c r="I3367" s="46"/>
    </row>
    <row r="3368" spans="9:9" x14ac:dyDescent="0.35">
      <c r="I3368" s="46"/>
    </row>
    <row r="3369" spans="9:9" x14ac:dyDescent="0.35">
      <c r="I3369" s="46"/>
    </row>
    <row r="3370" spans="9:9" x14ac:dyDescent="0.35">
      <c r="I3370" s="46"/>
    </row>
    <row r="3371" spans="9:9" x14ac:dyDescent="0.35">
      <c r="I3371" s="46"/>
    </row>
    <row r="3372" spans="9:9" x14ac:dyDescent="0.35">
      <c r="I3372" s="46"/>
    </row>
    <row r="3373" spans="9:9" x14ac:dyDescent="0.35">
      <c r="I3373" s="46"/>
    </row>
    <row r="3374" spans="9:9" x14ac:dyDescent="0.35">
      <c r="I3374" s="46"/>
    </row>
    <row r="3375" spans="9:9" x14ac:dyDescent="0.35">
      <c r="I3375" s="46"/>
    </row>
    <row r="3376" spans="9:9" x14ac:dyDescent="0.35">
      <c r="I3376" s="46"/>
    </row>
    <row r="3377" spans="9:9" x14ac:dyDescent="0.35">
      <c r="I3377" s="46"/>
    </row>
    <row r="3378" spans="9:9" x14ac:dyDescent="0.35">
      <c r="I3378" s="46"/>
    </row>
    <row r="3379" spans="9:9" x14ac:dyDescent="0.35">
      <c r="I3379" s="46"/>
    </row>
    <row r="3380" spans="9:9" x14ac:dyDescent="0.35">
      <c r="I3380" s="46"/>
    </row>
    <row r="3381" spans="9:9" x14ac:dyDescent="0.35">
      <c r="I3381" s="46"/>
    </row>
    <row r="3382" spans="9:9" x14ac:dyDescent="0.35">
      <c r="I3382" s="46"/>
    </row>
    <row r="3383" spans="9:9" x14ac:dyDescent="0.35">
      <c r="I3383" s="46"/>
    </row>
    <row r="3384" spans="9:9" x14ac:dyDescent="0.35">
      <c r="I3384" s="46"/>
    </row>
    <row r="3385" spans="9:9" x14ac:dyDescent="0.35">
      <c r="I3385" s="46"/>
    </row>
    <row r="3386" spans="9:9" x14ac:dyDescent="0.35">
      <c r="I3386" s="46"/>
    </row>
    <row r="3387" spans="9:9" x14ac:dyDescent="0.35">
      <c r="I3387" s="46"/>
    </row>
    <row r="3388" spans="9:9" x14ac:dyDescent="0.35">
      <c r="I3388" s="46"/>
    </row>
    <row r="3389" spans="9:9" x14ac:dyDescent="0.35">
      <c r="I3389" s="46"/>
    </row>
    <row r="3390" spans="9:9" x14ac:dyDescent="0.35">
      <c r="I3390" s="46"/>
    </row>
    <row r="3391" spans="9:9" x14ac:dyDescent="0.35">
      <c r="I3391" s="46"/>
    </row>
    <row r="3392" spans="9:9" x14ac:dyDescent="0.35">
      <c r="I3392" s="46"/>
    </row>
    <row r="3393" spans="9:9" x14ac:dyDescent="0.35">
      <c r="I3393" s="46"/>
    </row>
    <row r="3394" spans="9:9" x14ac:dyDescent="0.35">
      <c r="I3394" s="46"/>
    </row>
    <row r="3395" spans="9:9" x14ac:dyDescent="0.35">
      <c r="I3395" s="46"/>
    </row>
    <row r="3396" spans="9:9" x14ac:dyDescent="0.35">
      <c r="I3396" s="46"/>
    </row>
    <row r="3397" spans="9:9" x14ac:dyDescent="0.35">
      <c r="I3397" s="46"/>
    </row>
    <row r="3398" spans="9:9" x14ac:dyDescent="0.35">
      <c r="I3398" s="46"/>
    </row>
    <row r="3399" spans="9:9" x14ac:dyDescent="0.35">
      <c r="I3399" s="46"/>
    </row>
    <row r="3400" spans="9:9" x14ac:dyDescent="0.35">
      <c r="I3400" s="46"/>
    </row>
    <row r="3401" spans="9:9" x14ac:dyDescent="0.35">
      <c r="I3401" s="46"/>
    </row>
    <row r="3402" spans="9:9" x14ac:dyDescent="0.35">
      <c r="I3402" s="46"/>
    </row>
    <row r="3403" spans="9:9" x14ac:dyDescent="0.35">
      <c r="I3403" s="46"/>
    </row>
    <row r="3404" spans="9:9" x14ac:dyDescent="0.35">
      <c r="I3404" s="46"/>
    </row>
    <row r="3405" spans="9:9" x14ac:dyDescent="0.35">
      <c r="I3405" s="46"/>
    </row>
    <row r="3406" spans="9:9" x14ac:dyDescent="0.35">
      <c r="I3406" s="46"/>
    </row>
    <row r="3407" spans="9:9" x14ac:dyDescent="0.35">
      <c r="I3407" s="46"/>
    </row>
    <row r="3408" spans="9:9" x14ac:dyDescent="0.35">
      <c r="I3408" s="46"/>
    </row>
    <row r="3409" spans="9:9" x14ac:dyDescent="0.35">
      <c r="I3409" s="46"/>
    </row>
    <row r="3410" spans="9:9" x14ac:dyDescent="0.35">
      <c r="I3410" s="46"/>
    </row>
    <row r="3411" spans="9:9" x14ac:dyDescent="0.35">
      <c r="I3411" s="46"/>
    </row>
    <row r="3412" spans="9:9" x14ac:dyDescent="0.35">
      <c r="I3412" s="46"/>
    </row>
    <row r="3413" spans="9:9" x14ac:dyDescent="0.35">
      <c r="I3413" s="46"/>
    </row>
    <row r="3414" spans="9:9" x14ac:dyDescent="0.35">
      <c r="I3414" s="46"/>
    </row>
    <row r="3415" spans="9:9" x14ac:dyDescent="0.35">
      <c r="I3415" s="46"/>
    </row>
    <row r="3416" spans="9:9" x14ac:dyDescent="0.35">
      <c r="I3416" s="46"/>
    </row>
    <row r="3417" spans="9:9" x14ac:dyDescent="0.35">
      <c r="I3417" s="46"/>
    </row>
    <row r="3418" spans="9:9" x14ac:dyDescent="0.35">
      <c r="I3418" s="46"/>
    </row>
    <row r="3419" spans="9:9" x14ac:dyDescent="0.35">
      <c r="I3419" s="46"/>
    </row>
    <row r="3420" spans="9:9" x14ac:dyDescent="0.35">
      <c r="I3420" s="46"/>
    </row>
    <row r="3421" spans="9:9" x14ac:dyDescent="0.35">
      <c r="I3421" s="46"/>
    </row>
    <row r="3422" spans="9:9" x14ac:dyDescent="0.35">
      <c r="I3422" s="46"/>
    </row>
    <row r="3423" spans="9:9" x14ac:dyDescent="0.35">
      <c r="I3423" s="46"/>
    </row>
    <row r="3424" spans="9:9" x14ac:dyDescent="0.35">
      <c r="I3424" s="46"/>
    </row>
    <row r="3425" spans="9:9" x14ac:dyDescent="0.35">
      <c r="I3425" s="46"/>
    </row>
    <row r="3426" spans="9:9" x14ac:dyDescent="0.35">
      <c r="I3426" s="46"/>
    </row>
    <row r="3427" spans="9:9" x14ac:dyDescent="0.35">
      <c r="I3427" s="46"/>
    </row>
    <row r="3428" spans="9:9" x14ac:dyDescent="0.35">
      <c r="I3428" s="46"/>
    </row>
    <row r="3429" spans="9:9" x14ac:dyDescent="0.35">
      <c r="I3429" s="46"/>
    </row>
    <row r="3430" spans="9:9" x14ac:dyDescent="0.35">
      <c r="I3430" s="46"/>
    </row>
    <row r="3431" spans="9:9" x14ac:dyDescent="0.35">
      <c r="I3431" s="46"/>
    </row>
    <row r="3432" spans="9:9" x14ac:dyDescent="0.35">
      <c r="I3432" s="46"/>
    </row>
    <row r="3433" spans="9:9" x14ac:dyDescent="0.35">
      <c r="I3433" s="46"/>
    </row>
    <row r="3434" spans="9:9" x14ac:dyDescent="0.35">
      <c r="I3434" s="46"/>
    </row>
    <row r="3435" spans="9:9" x14ac:dyDescent="0.35">
      <c r="I3435" s="46"/>
    </row>
    <row r="3436" spans="9:9" x14ac:dyDescent="0.35">
      <c r="I3436" s="46"/>
    </row>
    <row r="3437" spans="9:9" x14ac:dyDescent="0.35">
      <c r="I3437" s="46"/>
    </row>
    <row r="3438" spans="9:9" x14ac:dyDescent="0.35">
      <c r="I3438" s="46"/>
    </row>
    <row r="3439" spans="9:9" x14ac:dyDescent="0.35">
      <c r="I3439" s="46"/>
    </row>
    <row r="3440" spans="9:9" x14ac:dyDescent="0.35">
      <c r="I3440" s="46"/>
    </row>
    <row r="3441" spans="9:9" x14ac:dyDescent="0.35">
      <c r="I3441" s="46"/>
    </row>
    <row r="3442" spans="9:9" x14ac:dyDescent="0.35">
      <c r="I3442" s="46"/>
    </row>
    <row r="3443" spans="9:9" x14ac:dyDescent="0.35">
      <c r="I3443" s="46"/>
    </row>
    <row r="3444" spans="9:9" x14ac:dyDescent="0.35">
      <c r="I3444" s="46"/>
    </row>
    <row r="3445" spans="9:9" x14ac:dyDescent="0.35">
      <c r="I3445" s="46"/>
    </row>
    <row r="3446" spans="9:9" x14ac:dyDescent="0.35">
      <c r="I3446" s="46"/>
    </row>
    <row r="3447" spans="9:9" x14ac:dyDescent="0.35">
      <c r="I3447" s="46"/>
    </row>
    <row r="3448" spans="9:9" x14ac:dyDescent="0.35">
      <c r="I3448" s="46"/>
    </row>
    <row r="3449" spans="9:9" x14ac:dyDescent="0.35">
      <c r="I3449" s="46"/>
    </row>
    <row r="3450" spans="9:9" x14ac:dyDescent="0.35">
      <c r="I3450" s="46"/>
    </row>
    <row r="3451" spans="9:9" x14ac:dyDescent="0.35">
      <c r="I3451" s="46"/>
    </row>
    <row r="3452" spans="9:9" x14ac:dyDescent="0.35">
      <c r="I3452" s="46"/>
    </row>
    <row r="3453" spans="9:9" x14ac:dyDescent="0.35">
      <c r="I3453" s="46"/>
    </row>
    <row r="3454" spans="9:9" x14ac:dyDescent="0.35">
      <c r="I3454" s="46"/>
    </row>
    <row r="3455" spans="9:9" x14ac:dyDescent="0.35">
      <c r="I3455" s="46"/>
    </row>
    <row r="3456" spans="9:9" x14ac:dyDescent="0.35">
      <c r="I3456" s="46"/>
    </row>
    <row r="3457" spans="9:9" x14ac:dyDescent="0.35">
      <c r="I3457" s="46"/>
    </row>
    <row r="3458" spans="9:9" x14ac:dyDescent="0.35">
      <c r="I3458" s="46"/>
    </row>
    <row r="3459" spans="9:9" x14ac:dyDescent="0.35">
      <c r="I3459" s="46"/>
    </row>
    <row r="3460" spans="9:9" x14ac:dyDescent="0.35">
      <c r="I3460" s="46"/>
    </row>
    <row r="3461" spans="9:9" x14ac:dyDescent="0.35">
      <c r="I3461" s="46"/>
    </row>
    <row r="3462" spans="9:9" x14ac:dyDescent="0.35">
      <c r="I3462" s="46"/>
    </row>
    <row r="3463" spans="9:9" x14ac:dyDescent="0.35">
      <c r="I3463" s="46"/>
    </row>
    <row r="3464" spans="9:9" x14ac:dyDescent="0.35">
      <c r="I3464" s="46"/>
    </row>
    <row r="3465" spans="9:9" x14ac:dyDescent="0.35">
      <c r="I3465" s="46"/>
    </row>
    <row r="3466" spans="9:9" x14ac:dyDescent="0.35">
      <c r="I3466" s="46"/>
    </row>
    <row r="3467" spans="9:9" x14ac:dyDescent="0.35">
      <c r="I3467" s="46"/>
    </row>
    <row r="3468" spans="9:9" x14ac:dyDescent="0.35">
      <c r="I3468" s="46"/>
    </row>
    <row r="3469" spans="9:9" x14ac:dyDescent="0.35">
      <c r="I3469" s="46"/>
    </row>
    <row r="3470" spans="9:9" x14ac:dyDescent="0.35">
      <c r="I3470" s="46"/>
    </row>
    <row r="3471" spans="9:9" x14ac:dyDescent="0.35">
      <c r="I3471" s="46"/>
    </row>
    <row r="3472" spans="9:9" x14ac:dyDescent="0.35">
      <c r="I3472" s="46"/>
    </row>
    <row r="3473" spans="9:9" x14ac:dyDescent="0.35">
      <c r="I3473" s="46"/>
    </row>
    <row r="3474" spans="9:9" x14ac:dyDescent="0.35">
      <c r="I3474" s="46"/>
    </row>
    <row r="3475" spans="9:9" x14ac:dyDescent="0.35">
      <c r="I3475" s="46"/>
    </row>
    <row r="3476" spans="9:9" x14ac:dyDescent="0.35">
      <c r="I3476" s="46"/>
    </row>
    <row r="3477" spans="9:9" x14ac:dyDescent="0.35">
      <c r="I3477" s="46"/>
    </row>
    <row r="3478" spans="9:9" x14ac:dyDescent="0.35">
      <c r="I3478" s="46"/>
    </row>
    <row r="3479" spans="9:9" x14ac:dyDescent="0.35">
      <c r="I3479" s="46"/>
    </row>
    <row r="3480" spans="9:9" x14ac:dyDescent="0.35">
      <c r="I3480" s="46"/>
    </row>
    <row r="3481" spans="9:9" x14ac:dyDescent="0.35">
      <c r="I3481" s="46"/>
    </row>
    <row r="3482" spans="9:9" x14ac:dyDescent="0.35">
      <c r="I3482" s="46"/>
    </row>
    <row r="3483" spans="9:9" x14ac:dyDescent="0.35">
      <c r="I3483" s="46"/>
    </row>
    <row r="3484" spans="9:9" x14ac:dyDescent="0.35">
      <c r="I3484" s="46"/>
    </row>
    <row r="3485" spans="9:9" x14ac:dyDescent="0.35">
      <c r="I3485" s="46"/>
    </row>
    <row r="3486" spans="9:9" x14ac:dyDescent="0.35">
      <c r="I3486" s="46"/>
    </row>
    <row r="3487" spans="9:9" x14ac:dyDescent="0.35">
      <c r="I3487" s="46"/>
    </row>
    <row r="3488" spans="9:9" x14ac:dyDescent="0.35">
      <c r="I3488" s="46"/>
    </row>
    <row r="3489" spans="9:9" x14ac:dyDescent="0.35">
      <c r="I3489" s="46"/>
    </row>
    <row r="3490" spans="9:9" x14ac:dyDescent="0.35">
      <c r="I3490" s="46"/>
    </row>
    <row r="3491" spans="9:9" x14ac:dyDescent="0.35">
      <c r="I3491" s="46"/>
    </row>
    <row r="3492" spans="9:9" x14ac:dyDescent="0.35">
      <c r="I3492" s="46"/>
    </row>
    <row r="3493" spans="9:9" x14ac:dyDescent="0.35">
      <c r="I3493" s="46"/>
    </row>
    <row r="3494" spans="9:9" x14ac:dyDescent="0.35">
      <c r="I3494" s="46"/>
    </row>
    <row r="3495" spans="9:9" x14ac:dyDescent="0.35">
      <c r="I3495" s="46"/>
    </row>
    <row r="3496" spans="9:9" x14ac:dyDescent="0.35">
      <c r="I3496" s="46"/>
    </row>
    <row r="3497" spans="9:9" x14ac:dyDescent="0.35">
      <c r="I3497" s="46"/>
    </row>
    <row r="3498" spans="9:9" x14ac:dyDescent="0.35">
      <c r="I3498" s="46"/>
    </row>
    <row r="3499" spans="9:9" x14ac:dyDescent="0.35">
      <c r="I3499" s="46"/>
    </row>
    <row r="3500" spans="9:9" x14ac:dyDescent="0.35">
      <c r="I3500" s="46"/>
    </row>
    <row r="3501" spans="9:9" x14ac:dyDescent="0.35">
      <c r="I3501" s="46"/>
    </row>
    <row r="3502" spans="9:9" x14ac:dyDescent="0.35">
      <c r="I3502" s="46"/>
    </row>
    <row r="3503" spans="9:9" x14ac:dyDescent="0.35">
      <c r="I3503" s="46"/>
    </row>
    <row r="3504" spans="9:9" x14ac:dyDescent="0.35">
      <c r="I3504" s="46"/>
    </row>
    <row r="3505" spans="9:9" x14ac:dyDescent="0.35">
      <c r="I3505" s="46"/>
    </row>
    <row r="3506" spans="9:9" x14ac:dyDescent="0.35">
      <c r="I3506" s="46"/>
    </row>
    <row r="3507" spans="9:9" x14ac:dyDescent="0.35">
      <c r="I3507" s="46"/>
    </row>
    <row r="3508" spans="9:9" x14ac:dyDescent="0.35">
      <c r="I3508" s="46"/>
    </row>
    <row r="3509" spans="9:9" x14ac:dyDescent="0.35">
      <c r="I3509" s="46"/>
    </row>
    <row r="3510" spans="9:9" x14ac:dyDescent="0.35">
      <c r="I3510" s="46"/>
    </row>
    <row r="3511" spans="9:9" x14ac:dyDescent="0.35">
      <c r="I3511" s="46"/>
    </row>
    <row r="3512" spans="9:9" x14ac:dyDescent="0.35">
      <c r="I3512" s="46"/>
    </row>
    <row r="3513" spans="9:9" x14ac:dyDescent="0.35">
      <c r="I3513" s="46"/>
    </row>
    <row r="3514" spans="9:9" x14ac:dyDescent="0.35">
      <c r="I3514" s="46"/>
    </row>
    <row r="3515" spans="9:9" x14ac:dyDescent="0.35">
      <c r="I3515" s="46"/>
    </row>
    <row r="3516" spans="9:9" x14ac:dyDescent="0.35">
      <c r="I3516" s="46"/>
    </row>
    <row r="3517" spans="9:9" x14ac:dyDescent="0.35">
      <c r="I3517" s="46"/>
    </row>
    <row r="3518" spans="9:9" x14ac:dyDescent="0.35">
      <c r="I3518" s="46"/>
    </row>
    <row r="3519" spans="9:9" x14ac:dyDescent="0.35">
      <c r="I3519" s="46"/>
    </row>
    <row r="3520" spans="9:9" x14ac:dyDescent="0.35">
      <c r="I3520" s="46"/>
    </row>
    <row r="3521" spans="9:9" x14ac:dyDescent="0.35">
      <c r="I3521" s="46"/>
    </row>
    <row r="3522" spans="9:9" x14ac:dyDescent="0.35">
      <c r="I3522" s="46"/>
    </row>
    <row r="3523" spans="9:9" x14ac:dyDescent="0.35">
      <c r="I3523" s="46"/>
    </row>
    <row r="3524" spans="9:9" x14ac:dyDescent="0.35">
      <c r="I3524" s="46"/>
    </row>
    <row r="3525" spans="9:9" x14ac:dyDescent="0.35">
      <c r="I3525" s="46"/>
    </row>
    <row r="3526" spans="9:9" x14ac:dyDescent="0.35">
      <c r="I3526" s="46"/>
    </row>
    <row r="3527" spans="9:9" x14ac:dyDescent="0.35">
      <c r="I3527" s="46"/>
    </row>
    <row r="3528" spans="9:9" x14ac:dyDescent="0.35">
      <c r="I3528" s="46"/>
    </row>
    <row r="3529" spans="9:9" x14ac:dyDescent="0.35">
      <c r="I3529" s="46"/>
    </row>
    <row r="3530" spans="9:9" x14ac:dyDescent="0.35">
      <c r="I3530" s="46"/>
    </row>
    <row r="3531" spans="9:9" x14ac:dyDescent="0.35">
      <c r="I3531" s="46"/>
    </row>
    <row r="3532" spans="9:9" x14ac:dyDescent="0.35">
      <c r="I3532" s="46"/>
    </row>
    <row r="3533" spans="9:9" x14ac:dyDescent="0.35">
      <c r="I3533" s="46"/>
    </row>
    <row r="3534" spans="9:9" x14ac:dyDescent="0.35">
      <c r="I3534" s="46"/>
    </row>
    <row r="3535" spans="9:9" x14ac:dyDescent="0.35">
      <c r="I3535" s="46"/>
    </row>
    <row r="3536" spans="9:9" x14ac:dyDescent="0.35">
      <c r="I3536" s="46"/>
    </row>
    <row r="3537" spans="9:9" x14ac:dyDescent="0.35">
      <c r="I3537" s="46"/>
    </row>
    <row r="3538" spans="9:9" x14ac:dyDescent="0.35">
      <c r="I3538" s="46"/>
    </row>
    <row r="3539" spans="9:9" x14ac:dyDescent="0.35">
      <c r="I3539" s="46"/>
    </row>
    <row r="3540" spans="9:9" x14ac:dyDescent="0.35">
      <c r="I3540" s="46"/>
    </row>
    <row r="3541" spans="9:9" x14ac:dyDescent="0.35">
      <c r="I3541" s="46"/>
    </row>
    <row r="3542" spans="9:9" x14ac:dyDescent="0.35">
      <c r="I3542" s="46"/>
    </row>
    <row r="3543" spans="9:9" x14ac:dyDescent="0.35">
      <c r="I3543" s="46"/>
    </row>
    <row r="3544" spans="9:9" x14ac:dyDescent="0.35">
      <c r="I3544" s="46"/>
    </row>
    <row r="3545" spans="9:9" x14ac:dyDescent="0.35">
      <c r="I3545" s="46"/>
    </row>
    <row r="3546" spans="9:9" x14ac:dyDescent="0.35">
      <c r="I3546" s="46"/>
    </row>
    <row r="3547" spans="9:9" x14ac:dyDescent="0.35">
      <c r="I3547" s="46"/>
    </row>
    <row r="3548" spans="9:9" x14ac:dyDescent="0.35">
      <c r="I3548" s="46"/>
    </row>
    <row r="3549" spans="9:9" x14ac:dyDescent="0.35">
      <c r="I3549" s="46"/>
    </row>
    <row r="3550" spans="9:9" x14ac:dyDescent="0.35">
      <c r="I3550" s="46"/>
    </row>
    <row r="3551" spans="9:9" x14ac:dyDescent="0.35">
      <c r="I3551" s="46"/>
    </row>
    <row r="3552" spans="9:9" x14ac:dyDescent="0.35">
      <c r="I3552" s="46"/>
    </row>
    <row r="3553" spans="9:9" x14ac:dyDescent="0.35">
      <c r="I3553" s="46"/>
    </row>
    <row r="3554" spans="9:9" x14ac:dyDescent="0.35">
      <c r="I3554" s="46"/>
    </row>
    <row r="3555" spans="9:9" x14ac:dyDescent="0.35">
      <c r="I3555" s="46"/>
    </row>
    <row r="3556" spans="9:9" x14ac:dyDescent="0.35">
      <c r="I3556" s="46"/>
    </row>
    <row r="3557" spans="9:9" x14ac:dyDescent="0.35">
      <c r="I3557" s="46"/>
    </row>
    <row r="3558" spans="9:9" x14ac:dyDescent="0.35">
      <c r="I3558" s="46"/>
    </row>
    <row r="3559" spans="9:9" x14ac:dyDescent="0.35">
      <c r="I3559" s="46"/>
    </row>
    <row r="3560" spans="9:9" x14ac:dyDescent="0.35">
      <c r="I3560" s="46"/>
    </row>
    <row r="3561" spans="9:9" x14ac:dyDescent="0.35">
      <c r="I3561" s="46"/>
    </row>
    <row r="3562" spans="9:9" x14ac:dyDescent="0.35">
      <c r="I3562" s="46"/>
    </row>
    <row r="3563" spans="9:9" x14ac:dyDescent="0.35">
      <c r="I3563" s="46"/>
    </row>
    <row r="3564" spans="9:9" x14ac:dyDescent="0.35">
      <c r="I3564" s="46"/>
    </row>
    <row r="3565" spans="9:9" x14ac:dyDescent="0.35">
      <c r="I3565" s="46"/>
    </row>
    <row r="3566" spans="9:9" x14ac:dyDescent="0.35">
      <c r="I3566" s="46"/>
    </row>
    <row r="3567" spans="9:9" x14ac:dyDescent="0.35">
      <c r="I3567" s="46"/>
    </row>
    <row r="3568" spans="9:9" x14ac:dyDescent="0.35">
      <c r="I3568" s="46"/>
    </row>
    <row r="3569" spans="9:9" x14ac:dyDescent="0.35">
      <c r="I3569" s="46"/>
    </row>
    <row r="3570" spans="9:9" x14ac:dyDescent="0.35">
      <c r="I3570" s="46"/>
    </row>
    <row r="3571" spans="9:9" x14ac:dyDescent="0.35">
      <c r="I3571" s="46"/>
    </row>
    <row r="3572" spans="9:9" x14ac:dyDescent="0.35">
      <c r="I3572" s="46"/>
    </row>
    <row r="3573" spans="9:9" x14ac:dyDescent="0.35">
      <c r="I3573" s="46"/>
    </row>
    <row r="3574" spans="9:9" x14ac:dyDescent="0.35">
      <c r="I3574" s="46"/>
    </row>
    <row r="3575" spans="9:9" x14ac:dyDescent="0.35">
      <c r="I3575" s="46"/>
    </row>
    <row r="3576" spans="9:9" x14ac:dyDescent="0.35">
      <c r="I3576" s="46"/>
    </row>
    <row r="3577" spans="9:9" x14ac:dyDescent="0.35">
      <c r="I3577" s="46"/>
    </row>
    <row r="3578" spans="9:9" x14ac:dyDescent="0.35">
      <c r="I3578" s="46"/>
    </row>
    <row r="3579" spans="9:9" x14ac:dyDescent="0.35">
      <c r="I3579" s="46"/>
    </row>
    <row r="3580" spans="9:9" x14ac:dyDescent="0.35">
      <c r="I3580" s="46"/>
    </row>
    <row r="3581" spans="9:9" x14ac:dyDescent="0.35">
      <c r="I3581" s="46"/>
    </row>
    <row r="3582" spans="9:9" x14ac:dyDescent="0.35">
      <c r="I3582" s="46"/>
    </row>
    <row r="3583" spans="9:9" x14ac:dyDescent="0.35">
      <c r="I3583" s="46"/>
    </row>
    <row r="3584" spans="9:9" x14ac:dyDescent="0.35">
      <c r="I3584" s="46"/>
    </row>
    <row r="3585" spans="9:9" x14ac:dyDescent="0.35">
      <c r="I3585" s="46"/>
    </row>
    <row r="3586" spans="9:9" x14ac:dyDescent="0.35">
      <c r="I3586" s="46"/>
    </row>
    <row r="3587" spans="9:9" x14ac:dyDescent="0.35">
      <c r="I3587" s="46"/>
    </row>
    <row r="3588" spans="9:9" x14ac:dyDescent="0.35">
      <c r="I3588" s="46"/>
    </row>
    <row r="3589" spans="9:9" x14ac:dyDescent="0.35">
      <c r="I3589" s="46"/>
    </row>
    <row r="3590" spans="9:9" x14ac:dyDescent="0.35">
      <c r="I3590" s="46"/>
    </row>
    <row r="3591" spans="9:9" x14ac:dyDescent="0.35">
      <c r="I3591" s="46"/>
    </row>
    <row r="3592" spans="9:9" x14ac:dyDescent="0.35">
      <c r="I3592" s="46"/>
    </row>
    <row r="3593" spans="9:9" x14ac:dyDescent="0.35">
      <c r="I3593" s="46"/>
    </row>
    <row r="3594" spans="9:9" x14ac:dyDescent="0.35">
      <c r="I3594" s="46"/>
    </row>
    <row r="3595" spans="9:9" x14ac:dyDescent="0.35">
      <c r="I3595" s="46"/>
    </row>
    <row r="3596" spans="9:9" x14ac:dyDescent="0.35">
      <c r="I3596" s="46"/>
    </row>
    <row r="3597" spans="9:9" x14ac:dyDescent="0.35">
      <c r="I3597" s="46"/>
    </row>
    <row r="3598" spans="9:9" x14ac:dyDescent="0.35">
      <c r="I3598" s="46"/>
    </row>
    <row r="3599" spans="9:9" x14ac:dyDescent="0.35">
      <c r="I3599" s="46"/>
    </row>
    <row r="3600" spans="9:9" x14ac:dyDescent="0.35">
      <c r="I3600" s="46"/>
    </row>
    <row r="3601" spans="9:9" x14ac:dyDescent="0.35">
      <c r="I3601" s="46"/>
    </row>
    <row r="3602" spans="9:9" x14ac:dyDescent="0.35">
      <c r="I3602" s="46"/>
    </row>
    <row r="3603" spans="9:9" x14ac:dyDescent="0.35">
      <c r="I3603" s="46"/>
    </row>
    <row r="3604" spans="9:9" x14ac:dyDescent="0.35">
      <c r="I3604" s="46"/>
    </row>
    <row r="3605" spans="9:9" x14ac:dyDescent="0.35">
      <c r="I3605" s="46"/>
    </row>
    <row r="3606" spans="9:9" x14ac:dyDescent="0.35">
      <c r="I3606" s="46"/>
    </row>
    <row r="3607" spans="9:9" x14ac:dyDescent="0.35">
      <c r="I3607" s="46"/>
    </row>
    <row r="3608" spans="9:9" x14ac:dyDescent="0.35">
      <c r="I3608" s="46"/>
    </row>
    <row r="3609" spans="9:9" x14ac:dyDescent="0.35">
      <c r="I3609" s="46"/>
    </row>
    <row r="3610" spans="9:9" x14ac:dyDescent="0.35">
      <c r="I3610" s="46"/>
    </row>
    <row r="3611" spans="9:9" x14ac:dyDescent="0.35">
      <c r="I3611" s="46"/>
    </row>
    <row r="3612" spans="9:9" x14ac:dyDescent="0.35">
      <c r="I3612" s="46"/>
    </row>
    <row r="3613" spans="9:9" x14ac:dyDescent="0.35">
      <c r="I3613" s="46"/>
    </row>
    <row r="3614" spans="9:9" x14ac:dyDescent="0.35">
      <c r="I3614" s="46"/>
    </row>
    <row r="3615" spans="9:9" x14ac:dyDescent="0.35">
      <c r="I3615" s="46"/>
    </row>
    <row r="3616" spans="9:9" x14ac:dyDescent="0.35">
      <c r="I3616" s="46"/>
    </row>
    <row r="3617" spans="9:9" x14ac:dyDescent="0.35">
      <c r="I3617" s="46"/>
    </row>
    <row r="3618" spans="9:9" x14ac:dyDescent="0.35">
      <c r="I3618" s="46"/>
    </row>
    <row r="3619" spans="9:9" x14ac:dyDescent="0.35">
      <c r="I3619" s="46"/>
    </row>
    <row r="3620" spans="9:9" x14ac:dyDescent="0.35">
      <c r="I3620" s="46"/>
    </row>
    <row r="3621" spans="9:9" x14ac:dyDescent="0.35">
      <c r="I3621" s="46"/>
    </row>
    <row r="3622" spans="9:9" x14ac:dyDescent="0.35">
      <c r="I3622" s="46"/>
    </row>
    <row r="3623" spans="9:9" x14ac:dyDescent="0.35">
      <c r="I3623" s="46"/>
    </row>
    <row r="3624" spans="9:9" x14ac:dyDescent="0.35">
      <c r="I3624" s="46"/>
    </row>
    <row r="3625" spans="9:9" x14ac:dyDescent="0.35">
      <c r="I3625" s="46"/>
    </row>
    <row r="3626" spans="9:9" x14ac:dyDescent="0.35">
      <c r="I3626" s="46"/>
    </row>
    <row r="3627" spans="9:9" x14ac:dyDescent="0.35">
      <c r="I3627" s="46"/>
    </row>
    <row r="3628" spans="9:9" x14ac:dyDescent="0.35">
      <c r="I3628" s="46"/>
    </row>
    <row r="3629" spans="9:9" x14ac:dyDescent="0.35">
      <c r="I3629" s="46"/>
    </row>
    <row r="3630" spans="9:9" x14ac:dyDescent="0.35">
      <c r="I3630" s="46"/>
    </row>
    <row r="3631" spans="9:9" x14ac:dyDescent="0.35">
      <c r="I3631" s="46"/>
    </row>
    <row r="3632" spans="9:9" x14ac:dyDescent="0.35">
      <c r="I3632" s="46"/>
    </row>
    <row r="3633" spans="9:9" x14ac:dyDescent="0.35">
      <c r="I3633" s="46"/>
    </row>
    <row r="3634" spans="9:9" x14ac:dyDescent="0.35">
      <c r="I3634" s="46"/>
    </row>
    <row r="3635" spans="9:9" x14ac:dyDescent="0.35">
      <c r="I3635" s="46"/>
    </row>
    <row r="3636" spans="9:9" x14ac:dyDescent="0.35">
      <c r="I3636" s="46"/>
    </row>
    <row r="3637" spans="9:9" x14ac:dyDescent="0.35">
      <c r="I3637" s="46"/>
    </row>
    <row r="3638" spans="9:9" x14ac:dyDescent="0.35">
      <c r="I3638" s="46"/>
    </row>
    <row r="3639" spans="9:9" x14ac:dyDescent="0.35">
      <c r="I3639" s="46"/>
    </row>
    <row r="3640" spans="9:9" x14ac:dyDescent="0.35">
      <c r="I3640" s="46"/>
    </row>
    <row r="3641" spans="9:9" x14ac:dyDescent="0.35">
      <c r="I3641" s="46"/>
    </row>
    <row r="3642" spans="9:9" x14ac:dyDescent="0.35">
      <c r="I3642" s="46"/>
    </row>
    <row r="3643" spans="9:9" x14ac:dyDescent="0.35">
      <c r="I3643" s="46"/>
    </row>
    <row r="3644" spans="9:9" x14ac:dyDescent="0.35">
      <c r="I3644" s="46"/>
    </row>
    <row r="3645" spans="9:9" x14ac:dyDescent="0.35">
      <c r="I3645" s="46"/>
    </row>
    <row r="3646" spans="9:9" x14ac:dyDescent="0.35">
      <c r="I3646" s="46"/>
    </row>
    <row r="3647" spans="9:9" x14ac:dyDescent="0.35">
      <c r="I3647" s="46"/>
    </row>
    <row r="3648" spans="9:9" x14ac:dyDescent="0.35">
      <c r="I3648" s="46"/>
    </row>
    <row r="3649" spans="9:9" x14ac:dyDescent="0.35">
      <c r="I3649" s="46"/>
    </row>
    <row r="3650" spans="9:9" x14ac:dyDescent="0.35">
      <c r="I3650" s="46"/>
    </row>
    <row r="3651" spans="9:9" x14ac:dyDescent="0.35">
      <c r="I3651" s="46"/>
    </row>
    <row r="3652" spans="9:9" x14ac:dyDescent="0.35">
      <c r="I3652" s="46"/>
    </row>
    <row r="3653" spans="9:9" x14ac:dyDescent="0.35">
      <c r="I3653" s="46"/>
    </row>
    <row r="3654" spans="9:9" x14ac:dyDescent="0.35">
      <c r="I3654" s="46"/>
    </row>
    <row r="3655" spans="9:9" x14ac:dyDescent="0.35">
      <c r="I3655" s="46"/>
    </row>
    <row r="3656" spans="9:9" x14ac:dyDescent="0.35">
      <c r="I3656" s="46"/>
    </row>
    <row r="3657" spans="9:9" x14ac:dyDescent="0.35">
      <c r="I3657" s="46"/>
    </row>
    <row r="3658" spans="9:9" x14ac:dyDescent="0.35">
      <c r="I3658" s="46"/>
    </row>
    <row r="3659" spans="9:9" x14ac:dyDescent="0.35">
      <c r="I3659" s="46"/>
    </row>
    <row r="3660" spans="9:9" x14ac:dyDescent="0.35">
      <c r="I3660" s="46"/>
    </row>
    <row r="3661" spans="9:9" x14ac:dyDescent="0.35">
      <c r="I3661" s="46"/>
    </row>
    <row r="3662" spans="9:9" x14ac:dyDescent="0.35">
      <c r="I3662" s="46"/>
    </row>
    <row r="3663" spans="9:9" x14ac:dyDescent="0.35">
      <c r="I3663" s="46"/>
    </row>
    <row r="3664" spans="9:9" x14ac:dyDescent="0.35">
      <c r="I3664" s="46"/>
    </row>
    <row r="3665" spans="9:9" x14ac:dyDescent="0.35">
      <c r="I3665" s="46"/>
    </row>
    <row r="3666" spans="9:9" x14ac:dyDescent="0.35">
      <c r="I3666" s="46"/>
    </row>
    <row r="3667" spans="9:9" x14ac:dyDescent="0.35">
      <c r="I3667" s="46"/>
    </row>
    <row r="3668" spans="9:9" x14ac:dyDescent="0.35">
      <c r="I3668" s="46"/>
    </row>
    <row r="3669" spans="9:9" x14ac:dyDescent="0.35">
      <c r="I3669" s="46"/>
    </row>
    <row r="3670" spans="9:9" x14ac:dyDescent="0.35">
      <c r="I3670" s="46"/>
    </row>
    <row r="3671" spans="9:9" x14ac:dyDescent="0.35">
      <c r="I3671" s="46"/>
    </row>
    <row r="3672" spans="9:9" x14ac:dyDescent="0.35">
      <c r="I3672" s="46"/>
    </row>
    <row r="3673" spans="9:9" x14ac:dyDescent="0.35">
      <c r="I3673" s="46"/>
    </row>
    <row r="3674" spans="9:9" x14ac:dyDescent="0.35">
      <c r="I3674" s="46"/>
    </row>
    <row r="3675" spans="9:9" x14ac:dyDescent="0.35">
      <c r="I3675" s="46"/>
    </row>
    <row r="3676" spans="9:9" x14ac:dyDescent="0.35">
      <c r="I3676" s="46"/>
    </row>
    <row r="3677" spans="9:9" x14ac:dyDescent="0.35">
      <c r="I3677" s="46"/>
    </row>
    <row r="3678" spans="9:9" x14ac:dyDescent="0.35">
      <c r="I3678" s="46"/>
    </row>
    <row r="3679" spans="9:9" x14ac:dyDescent="0.35">
      <c r="I3679" s="46"/>
    </row>
    <row r="3680" spans="9:9" x14ac:dyDescent="0.35">
      <c r="I3680" s="46"/>
    </row>
    <row r="3681" spans="9:9" x14ac:dyDescent="0.35">
      <c r="I3681" s="46"/>
    </row>
    <row r="3682" spans="9:9" x14ac:dyDescent="0.35">
      <c r="I3682" s="46"/>
    </row>
    <row r="3683" spans="9:9" x14ac:dyDescent="0.35">
      <c r="I3683" s="46"/>
    </row>
    <row r="3684" spans="9:9" x14ac:dyDescent="0.35">
      <c r="I3684" s="46"/>
    </row>
    <row r="3685" spans="9:9" x14ac:dyDescent="0.35">
      <c r="I3685" s="46"/>
    </row>
    <row r="3686" spans="9:9" x14ac:dyDescent="0.35">
      <c r="I3686" s="46"/>
    </row>
    <row r="3687" spans="9:9" x14ac:dyDescent="0.35">
      <c r="I3687" s="46"/>
    </row>
    <row r="3688" spans="9:9" x14ac:dyDescent="0.35">
      <c r="I3688" s="46"/>
    </row>
    <row r="3689" spans="9:9" x14ac:dyDescent="0.35">
      <c r="I3689" s="46"/>
    </row>
    <row r="3690" spans="9:9" x14ac:dyDescent="0.35">
      <c r="I3690" s="46"/>
    </row>
    <row r="3691" spans="9:9" x14ac:dyDescent="0.35">
      <c r="I3691" s="46"/>
    </row>
    <row r="3692" spans="9:9" x14ac:dyDescent="0.35">
      <c r="I3692" s="46"/>
    </row>
    <row r="3693" spans="9:9" x14ac:dyDescent="0.35">
      <c r="I3693" s="46"/>
    </row>
    <row r="3694" spans="9:9" x14ac:dyDescent="0.35">
      <c r="I3694" s="46"/>
    </row>
    <row r="3695" spans="9:9" x14ac:dyDescent="0.35">
      <c r="I3695" s="46"/>
    </row>
    <row r="3696" spans="9:9" x14ac:dyDescent="0.35">
      <c r="I3696" s="46"/>
    </row>
    <row r="3697" spans="9:9" x14ac:dyDescent="0.35">
      <c r="I3697" s="46"/>
    </row>
    <row r="3698" spans="9:9" x14ac:dyDescent="0.35">
      <c r="I3698" s="46"/>
    </row>
    <row r="3699" spans="9:9" x14ac:dyDescent="0.35">
      <c r="I3699" s="46"/>
    </row>
    <row r="3700" spans="9:9" x14ac:dyDescent="0.35">
      <c r="I3700" s="46"/>
    </row>
    <row r="3701" spans="9:9" x14ac:dyDescent="0.35">
      <c r="I3701" s="46"/>
    </row>
    <row r="3702" spans="9:9" x14ac:dyDescent="0.35">
      <c r="I3702" s="46"/>
    </row>
    <row r="3703" spans="9:9" x14ac:dyDescent="0.35">
      <c r="I3703" s="46"/>
    </row>
    <row r="3704" spans="9:9" x14ac:dyDescent="0.35">
      <c r="I3704" s="46"/>
    </row>
    <row r="3705" spans="9:9" x14ac:dyDescent="0.35">
      <c r="I3705" s="46"/>
    </row>
    <row r="3706" spans="9:9" x14ac:dyDescent="0.35">
      <c r="I3706" s="46"/>
    </row>
    <row r="3707" spans="9:9" x14ac:dyDescent="0.35">
      <c r="I3707" s="46"/>
    </row>
    <row r="3708" spans="9:9" x14ac:dyDescent="0.35">
      <c r="I3708" s="46"/>
    </row>
    <row r="3709" spans="9:9" x14ac:dyDescent="0.35">
      <c r="I3709" s="46"/>
    </row>
    <row r="3710" spans="9:9" x14ac:dyDescent="0.35">
      <c r="I3710" s="46"/>
    </row>
    <row r="3711" spans="9:9" x14ac:dyDescent="0.35">
      <c r="I3711" s="46"/>
    </row>
    <row r="3712" spans="9:9" x14ac:dyDescent="0.35">
      <c r="I3712" s="46"/>
    </row>
    <row r="3713" spans="9:9" x14ac:dyDescent="0.35">
      <c r="I3713" s="46"/>
    </row>
    <row r="3714" spans="9:9" x14ac:dyDescent="0.35">
      <c r="I3714" s="46"/>
    </row>
    <row r="3715" spans="9:9" x14ac:dyDescent="0.35">
      <c r="I3715" s="46"/>
    </row>
    <row r="3716" spans="9:9" x14ac:dyDescent="0.35">
      <c r="I3716" s="46"/>
    </row>
    <row r="3717" spans="9:9" x14ac:dyDescent="0.35">
      <c r="I3717" s="46"/>
    </row>
    <row r="3718" spans="9:9" x14ac:dyDescent="0.35">
      <c r="I3718" s="46"/>
    </row>
    <row r="3719" spans="9:9" x14ac:dyDescent="0.35">
      <c r="I3719" s="46"/>
    </row>
    <row r="3720" spans="9:9" x14ac:dyDescent="0.35">
      <c r="I3720" s="46"/>
    </row>
    <row r="3721" spans="9:9" x14ac:dyDescent="0.35">
      <c r="I3721" s="46"/>
    </row>
    <row r="3722" spans="9:9" x14ac:dyDescent="0.35">
      <c r="I3722" s="46"/>
    </row>
    <row r="3723" spans="9:9" x14ac:dyDescent="0.35">
      <c r="I3723" s="46"/>
    </row>
    <row r="3724" spans="9:9" x14ac:dyDescent="0.35">
      <c r="I3724" s="46"/>
    </row>
    <row r="3725" spans="9:9" x14ac:dyDescent="0.35">
      <c r="I3725" s="46"/>
    </row>
    <row r="3726" spans="9:9" x14ac:dyDescent="0.35">
      <c r="I3726" s="46"/>
    </row>
    <row r="3727" spans="9:9" x14ac:dyDescent="0.35">
      <c r="I3727" s="46"/>
    </row>
    <row r="3728" spans="9:9" x14ac:dyDescent="0.35">
      <c r="I3728" s="46"/>
    </row>
    <row r="3729" spans="9:9" x14ac:dyDescent="0.35">
      <c r="I3729" s="46"/>
    </row>
    <row r="3730" spans="9:9" x14ac:dyDescent="0.35">
      <c r="I3730" s="46"/>
    </row>
    <row r="3731" spans="9:9" x14ac:dyDescent="0.35">
      <c r="I3731" s="46"/>
    </row>
    <row r="3732" spans="9:9" x14ac:dyDescent="0.35">
      <c r="I3732" s="46"/>
    </row>
    <row r="3733" spans="9:9" x14ac:dyDescent="0.35">
      <c r="I3733" s="46"/>
    </row>
    <row r="3734" spans="9:9" x14ac:dyDescent="0.35">
      <c r="I3734" s="46"/>
    </row>
    <row r="3735" spans="9:9" x14ac:dyDescent="0.35">
      <c r="I3735" s="46"/>
    </row>
    <row r="3736" spans="9:9" x14ac:dyDescent="0.35">
      <c r="I3736" s="46"/>
    </row>
    <row r="3737" spans="9:9" x14ac:dyDescent="0.35">
      <c r="I3737" s="46"/>
    </row>
    <row r="3738" spans="9:9" x14ac:dyDescent="0.35">
      <c r="I3738" s="46"/>
    </row>
    <row r="3739" spans="9:9" x14ac:dyDescent="0.35">
      <c r="I3739" s="46"/>
    </row>
    <row r="3740" spans="9:9" x14ac:dyDescent="0.35">
      <c r="I3740" s="46"/>
    </row>
    <row r="3741" spans="9:9" x14ac:dyDescent="0.35">
      <c r="I3741" s="46"/>
    </row>
    <row r="3742" spans="9:9" x14ac:dyDescent="0.35">
      <c r="I3742" s="46"/>
    </row>
    <row r="3743" spans="9:9" x14ac:dyDescent="0.35">
      <c r="I3743" s="46"/>
    </row>
    <row r="3744" spans="9:9" x14ac:dyDescent="0.35">
      <c r="I3744" s="46"/>
    </row>
    <row r="3745" spans="9:9" x14ac:dyDescent="0.35">
      <c r="I3745" s="46"/>
    </row>
    <row r="3746" spans="9:9" x14ac:dyDescent="0.35">
      <c r="I3746" s="46"/>
    </row>
    <row r="3747" spans="9:9" x14ac:dyDescent="0.35">
      <c r="I3747" s="46"/>
    </row>
    <row r="3748" spans="9:9" x14ac:dyDescent="0.35">
      <c r="I3748" s="46"/>
    </row>
    <row r="3749" spans="9:9" x14ac:dyDescent="0.35">
      <c r="I3749" s="46"/>
    </row>
    <row r="3750" spans="9:9" x14ac:dyDescent="0.35">
      <c r="I3750" s="46"/>
    </row>
    <row r="3751" spans="9:9" x14ac:dyDescent="0.35">
      <c r="I3751" s="46"/>
    </row>
    <row r="3752" spans="9:9" x14ac:dyDescent="0.35">
      <c r="I3752" s="46"/>
    </row>
    <row r="3753" spans="9:9" x14ac:dyDescent="0.35">
      <c r="I3753" s="46"/>
    </row>
    <row r="3754" spans="9:9" x14ac:dyDescent="0.35">
      <c r="I3754" s="46"/>
    </row>
    <row r="3755" spans="9:9" x14ac:dyDescent="0.35">
      <c r="I3755" s="46"/>
    </row>
    <row r="3756" spans="9:9" x14ac:dyDescent="0.35">
      <c r="I3756" s="46"/>
    </row>
    <row r="3757" spans="9:9" x14ac:dyDescent="0.35">
      <c r="I3757" s="46"/>
    </row>
    <row r="3758" spans="9:9" x14ac:dyDescent="0.35">
      <c r="I3758" s="46"/>
    </row>
    <row r="3759" spans="9:9" x14ac:dyDescent="0.35">
      <c r="I3759" s="46"/>
    </row>
    <row r="3760" spans="9:9" x14ac:dyDescent="0.35">
      <c r="I3760" s="46"/>
    </row>
    <row r="3761" spans="9:9" x14ac:dyDescent="0.35">
      <c r="I3761" s="46"/>
    </row>
    <row r="3762" spans="9:9" x14ac:dyDescent="0.35">
      <c r="I3762" s="46"/>
    </row>
    <row r="3763" spans="9:9" x14ac:dyDescent="0.35">
      <c r="I3763" s="46"/>
    </row>
    <row r="3764" spans="9:9" x14ac:dyDescent="0.35">
      <c r="I3764" s="46"/>
    </row>
    <row r="3765" spans="9:9" x14ac:dyDescent="0.35">
      <c r="I3765" s="46"/>
    </row>
    <row r="3766" spans="9:9" x14ac:dyDescent="0.35">
      <c r="I3766" s="46"/>
    </row>
    <row r="3767" spans="9:9" x14ac:dyDescent="0.35">
      <c r="I3767" s="46"/>
    </row>
    <row r="3768" spans="9:9" x14ac:dyDescent="0.35">
      <c r="I3768" s="46"/>
    </row>
    <row r="3769" spans="9:9" x14ac:dyDescent="0.35">
      <c r="I3769" s="46"/>
    </row>
    <row r="3770" spans="9:9" x14ac:dyDescent="0.35">
      <c r="I3770" s="46"/>
    </row>
    <row r="3771" spans="9:9" x14ac:dyDescent="0.35">
      <c r="I3771" s="46"/>
    </row>
    <row r="3772" spans="9:9" x14ac:dyDescent="0.35">
      <c r="I3772" s="46"/>
    </row>
    <row r="3773" spans="9:9" x14ac:dyDescent="0.35">
      <c r="I3773" s="46"/>
    </row>
    <row r="3774" spans="9:9" x14ac:dyDescent="0.35">
      <c r="I3774" s="46"/>
    </row>
    <row r="3775" spans="9:9" x14ac:dyDescent="0.35">
      <c r="I3775" s="46"/>
    </row>
    <row r="3776" spans="9:9" x14ac:dyDescent="0.35">
      <c r="I3776" s="46"/>
    </row>
    <row r="3777" spans="9:9" x14ac:dyDescent="0.35">
      <c r="I3777" s="46"/>
    </row>
    <row r="3778" spans="9:9" x14ac:dyDescent="0.35">
      <c r="I3778" s="46"/>
    </row>
    <row r="3779" spans="9:9" x14ac:dyDescent="0.35">
      <c r="I3779" s="46"/>
    </row>
    <row r="3780" spans="9:9" x14ac:dyDescent="0.35">
      <c r="I3780" s="46"/>
    </row>
    <row r="3781" spans="9:9" x14ac:dyDescent="0.35">
      <c r="I3781" s="46"/>
    </row>
    <row r="3782" spans="9:9" x14ac:dyDescent="0.35">
      <c r="I3782" s="46"/>
    </row>
    <row r="3783" spans="9:9" x14ac:dyDescent="0.35">
      <c r="I3783" s="46"/>
    </row>
    <row r="3784" spans="9:9" x14ac:dyDescent="0.35">
      <c r="I3784" s="46"/>
    </row>
    <row r="3785" spans="9:9" x14ac:dyDescent="0.35">
      <c r="I3785" s="46"/>
    </row>
    <row r="3786" spans="9:9" x14ac:dyDescent="0.35">
      <c r="I3786" s="46"/>
    </row>
    <row r="3787" spans="9:9" x14ac:dyDescent="0.35">
      <c r="I3787" s="46"/>
    </row>
    <row r="3788" spans="9:9" x14ac:dyDescent="0.35">
      <c r="I3788" s="46"/>
    </row>
    <row r="3789" spans="9:9" x14ac:dyDescent="0.35">
      <c r="I3789" s="46"/>
    </row>
    <row r="3790" spans="9:9" x14ac:dyDescent="0.35">
      <c r="I3790" s="46"/>
    </row>
    <row r="3791" spans="9:9" x14ac:dyDescent="0.35">
      <c r="I3791" s="46"/>
    </row>
    <row r="3792" spans="9:9" x14ac:dyDescent="0.35">
      <c r="I3792" s="46"/>
    </row>
    <row r="3793" spans="9:9" x14ac:dyDescent="0.35">
      <c r="I3793" s="46"/>
    </row>
    <row r="3794" spans="9:9" x14ac:dyDescent="0.35">
      <c r="I3794" s="46"/>
    </row>
    <row r="3795" spans="9:9" x14ac:dyDescent="0.35">
      <c r="I3795" s="46"/>
    </row>
    <row r="3796" spans="9:9" x14ac:dyDescent="0.35">
      <c r="I3796" s="46"/>
    </row>
    <row r="3797" spans="9:9" x14ac:dyDescent="0.35">
      <c r="I3797" s="46"/>
    </row>
    <row r="3798" spans="9:9" x14ac:dyDescent="0.35">
      <c r="I3798" s="46"/>
    </row>
    <row r="3799" spans="9:9" x14ac:dyDescent="0.35">
      <c r="I3799" s="46"/>
    </row>
    <row r="3800" spans="9:9" x14ac:dyDescent="0.35">
      <c r="I3800" s="46"/>
    </row>
    <row r="3801" spans="9:9" x14ac:dyDescent="0.35">
      <c r="I3801" s="46"/>
    </row>
    <row r="3802" spans="9:9" x14ac:dyDescent="0.35">
      <c r="I3802" s="46"/>
    </row>
    <row r="3803" spans="9:9" x14ac:dyDescent="0.35">
      <c r="I3803" s="46"/>
    </row>
    <row r="3804" spans="9:9" x14ac:dyDescent="0.35">
      <c r="I3804" s="46"/>
    </row>
    <row r="3805" spans="9:9" x14ac:dyDescent="0.35">
      <c r="I3805" s="46"/>
    </row>
    <row r="3806" spans="9:9" x14ac:dyDescent="0.35">
      <c r="I3806" s="46"/>
    </row>
    <row r="3807" spans="9:9" x14ac:dyDescent="0.35">
      <c r="I3807" s="46"/>
    </row>
    <row r="3808" spans="9:9" x14ac:dyDescent="0.35">
      <c r="I3808" s="46"/>
    </row>
    <row r="3809" spans="9:9" x14ac:dyDescent="0.35">
      <c r="I3809" s="46"/>
    </row>
    <row r="3810" spans="9:9" x14ac:dyDescent="0.35">
      <c r="I3810" s="46"/>
    </row>
    <row r="3811" spans="9:9" x14ac:dyDescent="0.35">
      <c r="I3811" s="46"/>
    </row>
    <row r="3812" spans="9:9" x14ac:dyDescent="0.35">
      <c r="I3812" s="46"/>
    </row>
    <row r="3813" spans="9:9" x14ac:dyDescent="0.35">
      <c r="I3813" s="46"/>
    </row>
    <row r="3814" spans="9:9" x14ac:dyDescent="0.35">
      <c r="I3814" s="46"/>
    </row>
    <row r="3815" spans="9:9" x14ac:dyDescent="0.35">
      <c r="I3815" s="46"/>
    </row>
    <row r="3816" spans="9:9" x14ac:dyDescent="0.35">
      <c r="I3816" s="46"/>
    </row>
    <row r="3817" spans="9:9" x14ac:dyDescent="0.35">
      <c r="I3817" s="46"/>
    </row>
    <row r="3818" spans="9:9" x14ac:dyDescent="0.35">
      <c r="I3818" s="46"/>
    </row>
    <row r="3819" spans="9:9" x14ac:dyDescent="0.35">
      <c r="I3819" s="46"/>
    </row>
    <row r="3820" spans="9:9" x14ac:dyDescent="0.35">
      <c r="I3820" s="46"/>
    </row>
    <row r="3821" spans="9:9" x14ac:dyDescent="0.35">
      <c r="I3821" s="46"/>
    </row>
    <row r="3822" spans="9:9" x14ac:dyDescent="0.35">
      <c r="I3822" s="46"/>
    </row>
    <row r="3823" spans="9:9" x14ac:dyDescent="0.35">
      <c r="I3823" s="46"/>
    </row>
    <row r="3824" spans="9:9" x14ac:dyDescent="0.35">
      <c r="I3824" s="46"/>
    </row>
    <row r="3825" spans="9:9" x14ac:dyDescent="0.35">
      <c r="I3825" s="46"/>
    </row>
    <row r="3826" spans="9:9" x14ac:dyDescent="0.35">
      <c r="I3826" s="46"/>
    </row>
    <row r="3827" spans="9:9" x14ac:dyDescent="0.35">
      <c r="I3827" s="46"/>
    </row>
    <row r="3828" spans="9:9" x14ac:dyDescent="0.35">
      <c r="I3828" s="46"/>
    </row>
    <row r="3829" spans="9:9" x14ac:dyDescent="0.35">
      <c r="I3829" s="46"/>
    </row>
    <row r="3830" spans="9:9" x14ac:dyDescent="0.35">
      <c r="I3830" s="46"/>
    </row>
    <row r="3831" spans="9:9" x14ac:dyDescent="0.35">
      <c r="I3831" s="46"/>
    </row>
    <row r="3832" spans="9:9" x14ac:dyDescent="0.35">
      <c r="I3832" s="46"/>
    </row>
    <row r="3833" spans="9:9" x14ac:dyDescent="0.35">
      <c r="I3833" s="46"/>
    </row>
    <row r="3834" spans="9:9" x14ac:dyDescent="0.35">
      <c r="I3834" s="46"/>
    </row>
    <row r="3835" spans="9:9" x14ac:dyDescent="0.35">
      <c r="I3835" s="46"/>
    </row>
    <row r="3836" spans="9:9" x14ac:dyDescent="0.35">
      <c r="I3836" s="46"/>
    </row>
    <row r="3837" spans="9:9" x14ac:dyDescent="0.35">
      <c r="I3837" s="46"/>
    </row>
    <row r="3838" spans="9:9" x14ac:dyDescent="0.35">
      <c r="I3838" s="46"/>
    </row>
    <row r="3839" spans="9:9" x14ac:dyDescent="0.35">
      <c r="I3839" s="46"/>
    </row>
    <row r="3840" spans="9:9" x14ac:dyDescent="0.35">
      <c r="I3840" s="46"/>
    </row>
    <row r="3841" spans="9:9" x14ac:dyDescent="0.35">
      <c r="I3841" s="46"/>
    </row>
    <row r="3842" spans="9:9" x14ac:dyDescent="0.35">
      <c r="I3842" s="46"/>
    </row>
    <row r="3843" spans="9:9" x14ac:dyDescent="0.35">
      <c r="I3843" s="46"/>
    </row>
    <row r="3844" spans="9:9" x14ac:dyDescent="0.35">
      <c r="I3844" s="46"/>
    </row>
    <row r="3845" spans="9:9" x14ac:dyDescent="0.35">
      <c r="I3845" s="46"/>
    </row>
    <row r="3846" spans="9:9" x14ac:dyDescent="0.35">
      <c r="I3846" s="46"/>
    </row>
    <row r="3847" spans="9:9" x14ac:dyDescent="0.35">
      <c r="I3847" s="46"/>
    </row>
    <row r="3848" spans="9:9" x14ac:dyDescent="0.35">
      <c r="I3848" s="46"/>
    </row>
    <row r="3849" spans="9:9" x14ac:dyDescent="0.35">
      <c r="I3849" s="46"/>
    </row>
    <row r="3850" spans="9:9" x14ac:dyDescent="0.35">
      <c r="I3850" s="46"/>
    </row>
    <row r="3851" spans="9:9" x14ac:dyDescent="0.35">
      <c r="I3851" s="46"/>
    </row>
    <row r="3852" spans="9:9" x14ac:dyDescent="0.35">
      <c r="I3852" s="46"/>
    </row>
    <row r="3853" spans="9:9" x14ac:dyDescent="0.35">
      <c r="I3853" s="46"/>
    </row>
    <row r="3854" spans="9:9" x14ac:dyDescent="0.35">
      <c r="I3854" s="46"/>
    </row>
    <row r="3855" spans="9:9" x14ac:dyDescent="0.35">
      <c r="I3855" s="46"/>
    </row>
    <row r="3856" spans="9:9" x14ac:dyDescent="0.35">
      <c r="I3856" s="46"/>
    </row>
    <row r="3857" spans="9:9" x14ac:dyDescent="0.35">
      <c r="I3857" s="46"/>
    </row>
    <row r="3858" spans="9:9" x14ac:dyDescent="0.35">
      <c r="I3858" s="46"/>
    </row>
    <row r="3859" spans="9:9" x14ac:dyDescent="0.35">
      <c r="I3859" s="46"/>
    </row>
    <row r="3860" spans="9:9" x14ac:dyDescent="0.35">
      <c r="I3860" s="46"/>
    </row>
    <row r="3861" spans="9:9" x14ac:dyDescent="0.35">
      <c r="I3861" s="46"/>
    </row>
    <row r="3862" spans="9:9" x14ac:dyDescent="0.35">
      <c r="I3862" s="46"/>
    </row>
    <row r="3863" spans="9:9" x14ac:dyDescent="0.35">
      <c r="I3863" s="46"/>
    </row>
    <row r="3864" spans="9:9" x14ac:dyDescent="0.35">
      <c r="I3864" s="46"/>
    </row>
    <row r="3865" spans="9:9" x14ac:dyDescent="0.35">
      <c r="I3865" s="46"/>
    </row>
    <row r="3866" spans="9:9" x14ac:dyDescent="0.35">
      <c r="I3866" s="46"/>
    </row>
    <row r="3867" spans="9:9" x14ac:dyDescent="0.35">
      <c r="I3867" s="46"/>
    </row>
    <row r="3868" spans="9:9" x14ac:dyDescent="0.35">
      <c r="I3868" s="46"/>
    </row>
    <row r="3869" spans="9:9" x14ac:dyDescent="0.35">
      <c r="I3869" s="46"/>
    </row>
    <row r="3870" spans="9:9" x14ac:dyDescent="0.35">
      <c r="I3870" s="46"/>
    </row>
    <row r="3871" spans="9:9" x14ac:dyDescent="0.35">
      <c r="I3871" s="46"/>
    </row>
    <row r="3872" spans="9:9" x14ac:dyDescent="0.35">
      <c r="I3872" s="46"/>
    </row>
    <row r="3873" spans="9:9" x14ac:dyDescent="0.35">
      <c r="I3873" s="46"/>
    </row>
    <row r="3874" spans="9:9" x14ac:dyDescent="0.35">
      <c r="I3874" s="46"/>
    </row>
    <row r="3875" spans="9:9" x14ac:dyDescent="0.35">
      <c r="I3875" s="46"/>
    </row>
    <row r="3876" spans="9:9" x14ac:dyDescent="0.35">
      <c r="I3876" s="46"/>
    </row>
    <row r="3877" spans="9:9" x14ac:dyDescent="0.35">
      <c r="I3877" s="46"/>
    </row>
    <row r="3878" spans="9:9" x14ac:dyDescent="0.35">
      <c r="I3878" s="46"/>
    </row>
    <row r="3879" spans="9:9" x14ac:dyDescent="0.35">
      <c r="I3879" s="46"/>
    </row>
    <row r="3880" spans="9:9" x14ac:dyDescent="0.35">
      <c r="I3880" s="46"/>
    </row>
    <row r="3881" spans="9:9" x14ac:dyDescent="0.35">
      <c r="I3881" s="46"/>
    </row>
    <row r="3882" spans="9:9" x14ac:dyDescent="0.35">
      <c r="I3882" s="46"/>
    </row>
    <row r="3883" spans="9:9" x14ac:dyDescent="0.35">
      <c r="I3883" s="46"/>
    </row>
    <row r="3884" spans="9:9" x14ac:dyDescent="0.35">
      <c r="I3884" s="46"/>
    </row>
    <row r="3885" spans="9:9" x14ac:dyDescent="0.35">
      <c r="I3885" s="46"/>
    </row>
    <row r="3886" spans="9:9" x14ac:dyDescent="0.35">
      <c r="I3886" s="46"/>
    </row>
    <row r="3887" spans="9:9" x14ac:dyDescent="0.35">
      <c r="I3887" s="46"/>
    </row>
    <row r="3888" spans="9:9" x14ac:dyDescent="0.35">
      <c r="I3888" s="46"/>
    </row>
    <row r="3889" spans="9:9" x14ac:dyDescent="0.35">
      <c r="I3889" s="46"/>
    </row>
    <row r="3890" spans="9:9" x14ac:dyDescent="0.35">
      <c r="I3890" s="46"/>
    </row>
    <row r="3891" spans="9:9" x14ac:dyDescent="0.35">
      <c r="I3891" s="46"/>
    </row>
    <row r="3892" spans="9:9" x14ac:dyDescent="0.35">
      <c r="I3892" s="46"/>
    </row>
    <row r="3893" spans="9:9" x14ac:dyDescent="0.35">
      <c r="I3893" s="46"/>
    </row>
    <row r="3894" spans="9:9" x14ac:dyDescent="0.35">
      <c r="I3894" s="46"/>
    </row>
    <row r="3895" spans="9:9" x14ac:dyDescent="0.35">
      <c r="I3895" s="46"/>
    </row>
    <row r="3896" spans="9:9" x14ac:dyDescent="0.35">
      <c r="I3896" s="46"/>
    </row>
    <row r="3897" spans="9:9" x14ac:dyDescent="0.35">
      <c r="I3897" s="46"/>
    </row>
    <row r="3898" spans="9:9" x14ac:dyDescent="0.35">
      <c r="I3898" s="46"/>
    </row>
    <row r="3899" spans="9:9" x14ac:dyDescent="0.35">
      <c r="I3899" s="46"/>
    </row>
    <row r="3900" spans="9:9" x14ac:dyDescent="0.35">
      <c r="I3900" s="46"/>
    </row>
    <row r="3901" spans="9:9" x14ac:dyDescent="0.35">
      <c r="I3901" s="46"/>
    </row>
    <row r="3902" spans="9:9" x14ac:dyDescent="0.35">
      <c r="I3902" s="46"/>
    </row>
    <row r="3903" spans="9:9" x14ac:dyDescent="0.35">
      <c r="I3903" s="46"/>
    </row>
    <row r="3904" spans="9:9" x14ac:dyDescent="0.35">
      <c r="I3904" s="46"/>
    </row>
    <row r="3905" spans="9:9" x14ac:dyDescent="0.35">
      <c r="I3905" s="46"/>
    </row>
    <row r="3906" spans="9:9" x14ac:dyDescent="0.35">
      <c r="I3906" s="46"/>
    </row>
    <row r="3907" spans="9:9" x14ac:dyDescent="0.35">
      <c r="I3907" s="46"/>
    </row>
    <row r="3908" spans="9:9" x14ac:dyDescent="0.35">
      <c r="I3908" s="46"/>
    </row>
    <row r="3909" spans="9:9" x14ac:dyDescent="0.35">
      <c r="I3909" s="46"/>
    </row>
    <row r="3910" spans="9:9" x14ac:dyDescent="0.35">
      <c r="I3910" s="46"/>
    </row>
    <row r="3911" spans="9:9" x14ac:dyDescent="0.35">
      <c r="I3911" s="46"/>
    </row>
    <row r="3912" spans="9:9" x14ac:dyDescent="0.35">
      <c r="I3912" s="46"/>
    </row>
    <row r="3913" spans="9:9" x14ac:dyDescent="0.35">
      <c r="I3913" s="46"/>
    </row>
    <row r="3914" spans="9:9" x14ac:dyDescent="0.35">
      <c r="I3914" s="46"/>
    </row>
    <row r="3915" spans="9:9" x14ac:dyDescent="0.35">
      <c r="I3915" s="46"/>
    </row>
    <row r="3916" spans="9:9" x14ac:dyDescent="0.35">
      <c r="I3916" s="46"/>
    </row>
    <row r="3917" spans="9:9" x14ac:dyDescent="0.35">
      <c r="I3917" s="46"/>
    </row>
    <row r="3918" spans="9:9" x14ac:dyDescent="0.35">
      <c r="I3918" s="46"/>
    </row>
    <row r="3919" spans="9:9" x14ac:dyDescent="0.35">
      <c r="I3919" s="46"/>
    </row>
    <row r="3920" spans="9:9" x14ac:dyDescent="0.35">
      <c r="I3920" s="46"/>
    </row>
    <row r="3921" spans="9:9" x14ac:dyDescent="0.35">
      <c r="I3921" s="46"/>
    </row>
    <row r="3922" spans="9:9" x14ac:dyDescent="0.35">
      <c r="I3922" s="46"/>
    </row>
    <row r="3923" spans="9:9" x14ac:dyDescent="0.35">
      <c r="I3923" s="46"/>
    </row>
    <row r="3924" spans="9:9" x14ac:dyDescent="0.35">
      <c r="I3924" s="46"/>
    </row>
    <row r="3925" spans="9:9" x14ac:dyDescent="0.35">
      <c r="I3925" s="46"/>
    </row>
    <row r="3926" spans="9:9" x14ac:dyDescent="0.35">
      <c r="I3926" s="46"/>
    </row>
    <row r="3927" spans="9:9" x14ac:dyDescent="0.35">
      <c r="I3927" s="46"/>
    </row>
    <row r="3928" spans="9:9" x14ac:dyDescent="0.35">
      <c r="I3928" s="46"/>
    </row>
    <row r="3929" spans="9:9" x14ac:dyDescent="0.35">
      <c r="I3929" s="46"/>
    </row>
    <row r="3930" spans="9:9" x14ac:dyDescent="0.35">
      <c r="I3930" s="46"/>
    </row>
    <row r="3931" spans="9:9" x14ac:dyDescent="0.35">
      <c r="I3931" s="46"/>
    </row>
    <row r="3932" spans="9:9" x14ac:dyDescent="0.35">
      <c r="I3932" s="46"/>
    </row>
    <row r="3933" spans="9:9" x14ac:dyDescent="0.35">
      <c r="I3933" s="46"/>
    </row>
    <row r="3934" spans="9:9" x14ac:dyDescent="0.35">
      <c r="I3934" s="46"/>
    </row>
    <row r="3935" spans="9:9" x14ac:dyDescent="0.35">
      <c r="I3935" s="46"/>
    </row>
    <row r="3936" spans="9:9" x14ac:dyDescent="0.35">
      <c r="I3936" s="46"/>
    </row>
    <row r="3937" spans="9:9" x14ac:dyDescent="0.35">
      <c r="I3937" s="46"/>
    </row>
    <row r="3938" spans="9:9" x14ac:dyDescent="0.35">
      <c r="I3938" s="46"/>
    </row>
    <row r="3939" spans="9:9" x14ac:dyDescent="0.35">
      <c r="I3939" s="46"/>
    </row>
    <row r="3940" spans="9:9" x14ac:dyDescent="0.35">
      <c r="I3940" s="46"/>
    </row>
    <row r="3941" spans="9:9" x14ac:dyDescent="0.35">
      <c r="I3941" s="46"/>
    </row>
    <row r="3942" spans="9:9" x14ac:dyDescent="0.35">
      <c r="I3942" s="46"/>
    </row>
    <row r="3943" spans="9:9" x14ac:dyDescent="0.35">
      <c r="I3943" s="46"/>
    </row>
    <row r="3944" spans="9:9" x14ac:dyDescent="0.35">
      <c r="I3944" s="46"/>
    </row>
    <row r="3945" spans="9:9" x14ac:dyDescent="0.35">
      <c r="I3945" s="46"/>
    </row>
    <row r="3946" spans="9:9" x14ac:dyDescent="0.35">
      <c r="I3946" s="46"/>
    </row>
    <row r="3947" spans="9:9" x14ac:dyDescent="0.35">
      <c r="I3947" s="46"/>
    </row>
    <row r="3948" spans="9:9" x14ac:dyDescent="0.35">
      <c r="I3948" s="46"/>
    </row>
    <row r="3949" spans="9:9" x14ac:dyDescent="0.35">
      <c r="I3949" s="46"/>
    </row>
    <row r="3950" spans="9:9" x14ac:dyDescent="0.35">
      <c r="I3950" s="46"/>
    </row>
    <row r="3951" spans="9:9" x14ac:dyDescent="0.35">
      <c r="I3951" s="46"/>
    </row>
    <row r="3952" spans="9:9" x14ac:dyDescent="0.35">
      <c r="I3952" s="46"/>
    </row>
    <row r="3953" spans="9:9" x14ac:dyDescent="0.35">
      <c r="I3953" s="46"/>
    </row>
    <row r="3954" spans="9:9" x14ac:dyDescent="0.35">
      <c r="I3954" s="46"/>
    </row>
    <row r="3955" spans="9:9" x14ac:dyDescent="0.35">
      <c r="I3955" s="46"/>
    </row>
    <row r="3956" spans="9:9" x14ac:dyDescent="0.35">
      <c r="I3956" s="46"/>
    </row>
    <row r="3957" spans="9:9" x14ac:dyDescent="0.35">
      <c r="I3957" s="46"/>
    </row>
    <row r="3958" spans="9:9" x14ac:dyDescent="0.35">
      <c r="I3958" s="46"/>
    </row>
    <row r="3959" spans="9:9" x14ac:dyDescent="0.35">
      <c r="I3959" s="46"/>
    </row>
    <row r="3960" spans="9:9" x14ac:dyDescent="0.35">
      <c r="I3960" s="46"/>
    </row>
    <row r="3961" spans="9:9" x14ac:dyDescent="0.35">
      <c r="I3961" s="46"/>
    </row>
    <row r="3962" spans="9:9" x14ac:dyDescent="0.35">
      <c r="I3962" s="46"/>
    </row>
    <row r="3963" spans="9:9" x14ac:dyDescent="0.35">
      <c r="I3963" s="46"/>
    </row>
    <row r="3964" spans="9:9" x14ac:dyDescent="0.35">
      <c r="I3964" s="46"/>
    </row>
    <row r="3965" spans="9:9" x14ac:dyDescent="0.35">
      <c r="I3965" s="46"/>
    </row>
    <row r="3966" spans="9:9" x14ac:dyDescent="0.35">
      <c r="I3966" s="46"/>
    </row>
    <row r="3967" spans="9:9" x14ac:dyDescent="0.35">
      <c r="I3967" s="46"/>
    </row>
    <row r="3968" spans="9:9" x14ac:dyDescent="0.35">
      <c r="I3968" s="46"/>
    </row>
    <row r="3969" spans="9:9" x14ac:dyDescent="0.35">
      <c r="I3969" s="46"/>
    </row>
    <row r="3970" spans="9:9" x14ac:dyDescent="0.35">
      <c r="I3970" s="46"/>
    </row>
    <row r="3971" spans="9:9" x14ac:dyDescent="0.35">
      <c r="I3971" s="46"/>
    </row>
    <row r="3972" spans="9:9" x14ac:dyDescent="0.35">
      <c r="I3972" s="46"/>
    </row>
    <row r="3973" spans="9:9" x14ac:dyDescent="0.35">
      <c r="I3973" s="46"/>
    </row>
    <row r="3974" spans="9:9" x14ac:dyDescent="0.35">
      <c r="I3974" s="46"/>
    </row>
    <row r="3975" spans="9:9" x14ac:dyDescent="0.35">
      <c r="I3975" s="46"/>
    </row>
    <row r="3976" spans="9:9" x14ac:dyDescent="0.35">
      <c r="I3976" s="46"/>
    </row>
    <row r="3977" spans="9:9" x14ac:dyDescent="0.35">
      <c r="I3977" s="46"/>
    </row>
    <row r="3978" spans="9:9" x14ac:dyDescent="0.35">
      <c r="I3978" s="46"/>
    </row>
    <row r="3979" spans="9:9" x14ac:dyDescent="0.35">
      <c r="I3979" s="46"/>
    </row>
    <row r="3980" spans="9:9" x14ac:dyDescent="0.35">
      <c r="I3980" s="46"/>
    </row>
    <row r="3981" spans="9:9" x14ac:dyDescent="0.35">
      <c r="I3981" s="46"/>
    </row>
    <row r="3982" spans="9:9" x14ac:dyDescent="0.35">
      <c r="I3982" s="46"/>
    </row>
    <row r="3983" spans="9:9" x14ac:dyDescent="0.35">
      <c r="I3983" s="46"/>
    </row>
    <row r="3984" spans="9:9" x14ac:dyDescent="0.35">
      <c r="I3984" s="46"/>
    </row>
    <row r="3985" spans="9:9" x14ac:dyDescent="0.35">
      <c r="I3985" s="46"/>
    </row>
    <row r="3986" spans="9:9" x14ac:dyDescent="0.35">
      <c r="I3986" s="46"/>
    </row>
    <row r="3987" spans="9:9" x14ac:dyDescent="0.35">
      <c r="I3987" s="46"/>
    </row>
    <row r="3988" spans="9:9" x14ac:dyDescent="0.35">
      <c r="I3988" s="46"/>
    </row>
    <row r="3989" spans="9:9" x14ac:dyDescent="0.35">
      <c r="I3989" s="46"/>
    </row>
    <row r="3990" spans="9:9" x14ac:dyDescent="0.35">
      <c r="I3990" s="46"/>
    </row>
    <row r="3991" spans="9:9" x14ac:dyDescent="0.35">
      <c r="I3991" s="46"/>
    </row>
    <row r="3992" spans="9:9" x14ac:dyDescent="0.35">
      <c r="I3992" s="46"/>
    </row>
    <row r="3993" spans="9:9" x14ac:dyDescent="0.35">
      <c r="I3993" s="46"/>
    </row>
    <row r="3994" spans="9:9" x14ac:dyDescent="0.35">
      <c r="I3994" s="46"/>
    </row>
    <row r="3995" spans="9:9" x14ac:dyDescent="0.35">
      <c r="I3995" s="46"/>
    </row>
    <row r="3996" spans="9:9" x14ac:dyDescent="0.35">
      <c r="I3996" s="46"/>
    </row>
    <row r="3997" spans="9:9" x14ac:dyDescent="0.35">
      <c r="I3997" s="46"/>
    </row>
    <row r="3998" spans="9:9" x14ac:dyDescent="0.35">
      <c r="I3998" s="46"/>
    </row>
    <row r="3999" spans="9:9" x14ac:dyDescent="0.35">
      <c r="I3999" s="46"/>
    </row>
    <row r="4000" spans="9:9" x14ac:dyDescent="0.35">
      <c r="I4000" s="46"/>
    </row>
    <row r="4001" spans="9:9" x14ac:dyDescent="0.35">
      <c r="I4001" s="46"/>
    </row>
    <row r="4002" spans="9:9" x14ac:dyDescent="0.35">
      <c r="I4002" s="46"/>
    </row>
    <row r="4003" spans="9:9" x14ac:dyDescent="0.35">
      <c r="I4003" s="46"/>
    </row>
    <row r="4004" spans="9:9" x14ac:dyDescent="0.35">
      <c r="I4004" s="46"/>
    </row>
    <row r="4005" spans="9:9" x14ac:dyDescent="0.35">
      <c r="I4005" s="46"/>
    </row>
    <row r="4006" spans="9:9" x14ac:dyDescent="0.35">
      <c r="I4006" s="46"/>
    </row>
    <row r="4007" spans="9:9" x14ac:dyDescent="0.35">
      <c r="I4007" s="46"/>
    </row>
    <row r="4008" spans="9:9" x14ac:dyDescent="0.35">
      <c r="I4008" s="46"/>
    </row>
    <row r="4009" spans="9:9" x14ac:dyDescent="0.35">
      <c r="I4009" s="46"/>
    </row>
    <row r="4010" spans="9:9" x14ac:dyDescent="0.35">
      <c r="I4010" s="46"/>
    </row>
    <row r="4011" spans="9:9" x14ac:dyDescent="0.35">
      <c r="I4011" s="46"/>
    </row>
    <row r="4012" spans="9:9" x14ac:dyDescent="0.35">
      <c r="I4012" s="46"/>
    </row>
    <row r="4013" spans="9:9" x14ac:dyDescent="0.35">
      <c r="I4013" s="46"/>
    </row>
    <row r="4014" spans="9:9" x14ac:dyDescent="0.35">
      <c r="I4014" s="46"/>
    </row>
    <row r="4015" spans="9:9" x14ac:dyDescent="0.35">
      <c r="I4015" s="46"/>
    </row>
    <row r="4016" spans="9:9" x14ac:dyDescent="0.35">
      <c r="I4016" s="46"/>
    </row>
    <row r="4017" spans="9:9" x14ac:dyDescent="0.35">
      <c r="I4017" s="46"/>
    </row>
    <row r="4018" spans="9:9" x14ac:dyDescent="0.35">
      <c r="I4018" s="46"/>
    </row>
    <row r="4019" spans="9:9" x14ac:dyDescent="0.35">
      <c r="I4019" s="46"/>
    </row>
    <row r="4020" spans="9:9" x14ac:dyDescent="0.35">
      <c r="I4020" s="46"/>
    </row>
    <row r="4021" spans="9:9" x14ac:dyDescent="0.35">
      <c r="I4021" s="46"/>
    </row>
    <row r="4022" spans="9:9" x14ac:dyDescent="0.35">
      <c r="I4022" s="46"/>
    </row>
    <row r="4023" spans="9:9" x14ac:dyDescent="0.35">
      <c r="I4023" s="46"/>
    </row>
    <row r="4024" spans="9:9" x14ac:dyDescent="0.35">
      <c r="I4024" s="46"/>
    </row>
    <row r="4025" spans="9:9" x14ac:dyDescent="0.35">
      <c r="I4025" s="46"/>
    </row>
    <row r="4026" spans="9:9" x14ac:dyDescent="0.35">
      <c r="I4026" s="46"/>
    </row>
    <row r="4027" spans="9:9" x14ac:dyDescent="0.35">
      <c r="I4027" s="46"/>
    </row>
    <row r="4028" spans="9:9" x14ac:dyDescent="0.35">
      <c r="I4028" s="46"/>
    </row>
    <row r="4029" spans="9:9" x14ac:dyDescent="0.35">
      <c r="I4029" s="46"/>
    </row>
    <row r="4030" spans="9:9" x14ac:dyDescent="0.35">
      <c r="I4030" s="46"/>
    </row>
    <row r="4031" spans="9:9" x14ac:dyDescent="0.35">
      <c r="I4031" s="46"/>
    </row>
    <row r="4032" spans="9:9" x14ac:dyDescent="0.35">
      <c r="I4032" s="46"/>
    </row>
    <row r="4033" spans="9:9" x14ac:dyDescent="0.35">
      <c r="I4033" s="46"/>
    </row>
    <row r="4034" spans="9:9" x14ac:dyDescent="0.35">
      <c r="I4034" s="46"/>
    </row>
    <row r="4035" spans="9:9" x14ac:dyDescent="0.35">
      <c r="I4035" s="46"/>
    </row>
    <row r="4036" spans="9:9" x14ac:dyDescent="0.35">
      <c r="I4036" s="46"/>
    </row>
    <row r="4037" spans="9:9" x14ac:dyDescent="0.35">
      <c r="I4037" s="46"/>
    </row>
    <row r="4038" spans="9:9" x14ac:dyDescent="0.35">
      <c r="I4038" s="46"/>
    </row>
    <row r="4039" spans="9:9" x14ac:dyDescent="0.35">
      <c r="I4039" s="46"/>
    </row>
    <row r="4040" spans="9:9" x14ac:dyDescent="0.35">
      <c r="I4040" s="46"/>
    </row>
    <row r="4041" spans="9:9" x14ac:dyDescent="0.35">
      <c r="I4041" s="46"/>
    </row>
    <row r="4042" spans="9:9" x14ac:dyDescent="0.35">
      <c r="I4042" s="46"/>
    </row>
    <row r="4043" spans="9:9" x14ac:dyDescent="0.35">
      <c r="I4043" s="46"/>
    </row>
    <row r="4044" spans="9:9" x14ac:dyDescent="0.35">
      <c r="I4044" s="46"/>
    </row>
    <row r="4045" spans="9:9" x14ac:dyDescent="0.35">
      <c r="I4045" s="46"/>
    </row>
    <row r="4046" spans="9:9" x14ac:dyDescent="0.35">
      <c r="I4046" s="46"/>
    </row>
    <row r="4047" spans="9:9" x14ac:dyDescent="0.35">
      <c r="I4047" s="46"/>
    </row>
    <row r="4048" spans="9:9" x14ac:dyDescent="0.35">
      <c r="I4048" s="46"/>
    </row>
    <row r="4049" spans="9:9" x14ac:dyDescent="0.35">
      <c r="I4049" s="46"/>
    </row>
    <row r="4050" spans="9:9" x14ac:dyDescent="0.35">
      <c r="I4050" s="46"/>
    </row>
    <row r="4051" spans="9:9" x14ac:dyDescent="0.35">
      <c r="I4051" s="46"/>
    </row>
    <row r="4052" spans="9:9" x14ac:dyDescent="0.35">
      <c r="I4052" s="46"/>
    </row>
    <row r="4053" spans="9:9" x14ac:dyDescent="0.35">
      <c r="I4053" s="46"/>
    </row>
    <row r="4054" spans="9:9" x14ac:dyDescent="0.35">
      <c r="I4054" s="46"/>
    </row>
    <row r="4055" spans="9:9" x14ac:dyDescent="0.35">
      <c r="I4055" s="46"/>
    </row>
    <row r="4056" spans="9:9" x14ac:dyDescent="0.35">
      <c r="I4056" s="46"/>
    </row>
    <row r="4057" spans="9:9" x14ac:dyDescent="0.35">
      <c r="I4057" s="46"/>
    </row>
    <row r="4058" spans="9:9" x14ac:dyDescent="0.35">
      <c r="I4058" s="46"/>
    </row>
    <row r="4059" spans="9:9" x14ac:dyDescent="0.35">
      <c r="I4059" s="46"/>
    </row>
    <row r="4060" spans="9:9" x14ac:dyDescent="0.35">
      <c r="I4060" s="46"/>
    </row>
    <row r="4061" spans="9:9" x14ac:dyDescent="0.35">
      <c r="I4061" s="46"/>
    </row>
    <row r="4062" spans="9:9" x14ac:dyDescent="0.35">
      <c r="I4062" s="46"/>
    </row>
    <row r="4063" spans="9:9" x14ac:dyDescent="0.35">
      <c r="I4063" s="46"/>
    </row>
    <row r="4064" spans="9:9" x14ac:dyDescent="0.35">
      <c r="I4064" s="46"/>
    </row>
    <row r="4065" spans="9:9" x14ac:dyDescent="0.35">
      <c r="I4065" s="46"/>
    </row>
    <row r="4066" spans="9:9" x14ac:dyDescent="0.35">
      <c r="I4066" s="46"/>
    </row>
    <row r="4067" spans="9:9" x14ac:dyDescent="0.35">
      <c r="I4067" s="46"/>
    </row>
    <row r="4068" spans="9:9" x14ac:dyDescent="0.35">
      <c r="I4068" s="46"/>
    </row>
    <row r="4069" spans="9:9" x14ac:dyDescent="0.35">
      <c r="I4069" s="46"/>
    </row>
    <row r="4070" spans="9:9" x14ac:dyDescent="0.35">
      <c r="I4070" s="46"/>
    </row>
    <row r="4071" spans="9:9" x14ac:dyDescent="0.35">
      <c r="I4071" s="46"/>
    </row>
    <row r="4072" spans="9:9" x14ac:dyDescent="0.35">
      <c r="I4072" s="46"/>
    </row>
    <row r="4073" spans="9:9" x14ac:dyDescent="0.35">
      <c r="I4073" s="46"/>
    </row>
    <row r="4074" spans="9:9" x14ac:dyDescent="0.35">
      <c r="I4074" s="46"/>
    </row>
    <row r="4075" spans="9:9" x14ac:dyDescent="0.35">
      <c r="I4075" s="46"/>
    </row>
    <row r="4076" spans="9:9" x14ac:dyDescent="0.35">
      <c r="I4076" s="46"/>
    </row>
    <row r="4077" spans="9:9" x14ac:dyDescent="0.35">
      <c r="I4077" s="46"/>
    </row>
    <row r="4078" spans="9:9" x14ac:dyDescent="0.35">
      <c r="I4078" s="46"/>
    </row>
    <row r="4079" spans="9:9" x14ac:dyDescent="0.35">
      <c r="I4079" s="46"/>
    </row>
    <row r="4080" spans="9:9" x14ac:dyDescent="0.35">
      <c r="I4080" s="46"/>
    </row>
    <row r="4081" spans="9:9" x14ac:dyDescent="0.35">
      <c r="I4081" s="46"/>
    </row>
    <row r="4082" spans="9:9" x14ac:dyDescent="0.35">
      <c r="I4082" s="46"/>
    </row>
    <row r="4083" spans="9:9" x14ac:dyDescent="0.35">
      <c r="I4083" s="46"/>
    </row>
    <row r="4084" spans="9:9" x14ac:dyDescent="0.35">
      <c r="I4084" s="46"/>
    </row>
    <row r="4085" spans="9:9" x14ac:dyDescent="0.35">
      <c r="I4085" s="46"/>
    </row>
    <row r="4086" spans="9:9" x14ac:dyDescent="0.35">
      <c r="I4086" s="46"/>
    </row>
    <row r="4087" spans="9:9" x14ac:dyDescent="0.35">
      <c r="I4087" s="46"/>
    </row>
    <row r="4088" spans="9:9" x14ac:dyDescent="0.35">
      <c r="I4088" s="46"/>
    </row>
    <row r="4089" spans="9:9" x14ac:dyDescent="0.35">
      <c r="I4089" s="46"/>
    </row>
    <row r="4090" spans="9:9" x14ac:dyDescent="0.35">
      <c r="I4090" s="46"/>
    </row>
    <row r="4091" spans="9:9" x14ac:dyDescent="0.35">
      <c r="I4091" s="46"/>
    </row>
    <row r="4092" spans="9:9" x14ac:dyDescent="0.35">
      <c r="I4092" s="46"/>
    </row>
    <row r="4093" spans="9:9" x14ac:dyDescent="0.35">
      <c r="I4093" s="46"/>
    </row>
    <row r="4094" spans="9:9" x14ac:dyDescent="0.35">
      <c r="I4094" s="46"/>
    </row>
    <row r="4095" spans="9:9" x14ac:dyDescent="0.35">
      <c r="I4095" s="46"/>
    </row>
    <row r="4096" spans="9:9" x14ac:dyDescent="0.35">
      <c r="I4096" s="46"/>
    </row>
    <row r="4097" spans="9:9" x14ac:dyDescent="0.35">
      <c r="I4097" s="46"/>
    </row>
    <row r="4098" spans="9:9" x14ac:dyDescent="0.35">
      <c r="I4098" s="46"/>
    </row>
    <row r="4099" spans="9:9" x14ac:dyDescent="0.35">
      <c r="I4099" s="46"/>
    </row>
    <row r="4100" spans="9:9" x14ac:dyDescent="0.35">
      <c r="I4100" s="46"/>
    </row>
    <row r="4101" spans="9:9" x14ac:dyDescent="0.35">
      <c r="I4101" s="46"/>
    </row>
    <row r="4102" spans="9:9" x14ac:dyDescent="0.35">
      <c r="I4102" s="46"/>
    </row>
    <row r="4103" spans="9:9" x14ac:dyDescent="0.35">
      <c r="I4103" s="46"/>
    </row>
    <row r="4104" spans="9:9" x14ac:dyDescent="0.35">
      <c r="I4104" s="46"/>
    </row>
    <row r="4105" spans="9:9" x14ac:dyDescent="0.35">
      <c r="I4105" s="46"/>
    </row>
    <row r="4106" spans="9:9" x14ac:dyDescent="0.35">
      <c r="I4106" s="46"/>
    </row>
    <row r="4107" spans="9:9" x14ac:dyDescent="0.35">
      <c r="I4107" s="46"/>
    </row>
    <row r="4108" spans="9:9" x14ac:dyDescent="0.35">
      <c r="I4108" s="46"/>
    </row>
    <row r="4109" spans="9:9" x14ac:dyDescent="0.35">
      <c r="I4109" s="46"/>
    </row>
    <row r="4110" spans="9:9" x14ac:dyDescent="0.35">
      <c r="I4110" s="46"/>
    </row>
    <row r="4111" spans="9:9" x14ac:dyDescent="0.35">
      <c r="I4111" s="46"/>
    </row>
    <row r="4112" spans="9:9" x14ac:dyDescent="0.35">
      <c r="I4112" s="46"/>
    </row>
    <row r="4113" spans="9:9" x14ac:dyDescent="0.35">
      <c r="I4113" s="46"/>
    </row>
    <row r="4114" spans="9:9" x14ac:dyDescent="0.35">
      <c r="I4114" s="46"/>
    </row>
    <row r="4115" spans="9:9" x14ac:dyDescent="0.35">
      <c r="I4115" s="46"/>
    </row>
    <row r="4116" spans="9:9" x14ac:dyDescent="0.35">
      <c r="I4116" s="46"/>
    </row>
    <row r="4117" spans="9:9" x14ac:dyDescent="0.35">
      <c r="I4117" s="46"/>
    </row>
    <row r="4118" spans="9:9" x14ac:dyDescent="0.35">
      <c r="I4118" s="46"/>
    </row>
    <row r="4119" spans="9:9" x14ac:dyDescent="0.35">
      <c r="I4119" s="46"/>
    </row>
    <row r="4120" spans="9:9" x14ac:dyDescent="0.35">
      <c r="I4120" s="46"/>
    </row>
    <row r="4121" spans="9:9" x14ac:dyDescent="0.35">
      <c r="I4121" s="46"/>
    </row>
    <row r="4122" spans="9:9" x14ac:dyDescent="0.35">
      <c r="I4122" s="46"/>
    </row>
    <row r="4123" spans="9:9" x14ac:dyDescent="0.35">
      <c r="I4123" s="46"/>
    </row>
    <row r="4124" spans="9:9" x14ac:dyDescent="0.35">
      <c r="I4124" s="46"/>
    </row>
    <row r="4125" spans="9:9" x14ac:dyDescent="0.35">
      <c r="I4125" s="46"/>
    </row>
    <row r="4126" spans="9:9" x14ac:dyDescent="0.35">
      <c r="I4126" s="46"/>
    </row>
    <row r="4127" spans="9:9" x14ac:dyDescent="0.35">
      <c r="I4127" s="46"/>
    </row>
    <row r="4128" spans="9:9" x14ac:dyDescent="0.35">
      <c r="I4128" s="46"/>
    </row>
    <row r="4129" spans="9:9" x14ac:dyDescent="0.35">
      <c r="I4129" s="46"/>
    </row>
    <row r="4130" spans="9:9" x14ac:dyDescent="0.35">
      <c r="I4130" s="46"/>
    </row>
    <row r="4131" spans="9:9" x14ac:dyDescent="0.35">
      <c r="I4131" s="46"/>
    </row>
    <row r="4132" spans="9:9" x14ac:dyDescent="0.35">
      <c r="I4132" s="46"/>
    </row>
    <row r="4133" spans="9:9" x14ac:dyDescent="0.35">
      <c r="I4133" s="46"/>
    </row>
    <row r="4134" spans="9:9" x14ac:dyDescent="0.35">
      <c r="I4134" s="46"/>
    </row>
    <row r="4135" spans="9:9" x14ac:dyDescent="0.35">
      <c r="I4135" s="46"/>
    </row>
    <row r="4136" spans="9:9" x14ac:dyDescent="0.35">
      <c r="I4136" s="46"/>
    </row>
    <row r="4137" spans="9:9" x14ac:dyDescent="0.35">
      <c r="I4137" s="46"/>
    </row>
    <row r="4138" spans="9:9" x14ac:dyDescent="0.35">
      <c r="I4138" s="46"/>
    </row>
    <row r="4139" spans="9:9" x14ac:dyDescent="0.35">
      <c r="I4139" s="46"/>
    </row>
    <row r="4140" spans="9:9" x14ac:dyDescent="0.35">
      <c r="I4140" s="46"/>
    </row>
    <row r="4141" spans="9:9" x14ac:dyDescent="0.35">
      <c r="I4141" s="46"/>
    </row>
    <row r="4142" spans="9:9" x14ac:dyDescent="0.35">
      <c r="I4142" s="46"/>
    </row>
    <row r="4143" spans="9:9" x14ac:dyDescent="0.35">
      <c r="I4143" s="46"/>
    </row>
    <row r="4144" spans="9:9" x14ac:dyDescent="0.35">
      <c r="I4144" s="46"/>
    </row>
    <row r="4145" spans="9:9" x14ac:dyDescent="0.35">
      <c r="I4145" s="46"/>
    </row>
    <row r="4146" spans="9:9" x14ac:dyDescent="0.35">
      <c r="I4146" s="46"/>
    </row>
    <row r="4147" spans="9:9" x14ac:dyDescent="0.35">
      <c r="I4147" s="46"/>
    </row>
    <row r="4148" spans="9:9" x14ac:dyDescent="0.35">
      <c r="I4148" s="46"/>
    </row>
    <row r="4149" spans="9:9" x14ac:dyDescent="0.35">
      <c r="I4149" s="46"/>
    </row>
    <row r="4150" spans="9:9" x14ac:dyDescent="0.35">
      <c r="I4150" s="46"/>
    </row>
    <row r="4151" spans="9:9" x14ac:dyDescent="0.35">
      <c r="I4151" s="46"/>
    </row>
    <row r="4152" spans="9:9" x14ac:dyDescent="0.35">
      <c r="I4152" s="46"/>
    </row>
    <row r="4153" spans="9:9" x14ac:dyDescent="0.35">
      <c r="I4153" s="46"/>
    </row>
    <row r="4154" spans="9:9" x14ac:dyDescent="0.35">
      <c r="I4154" s="46"/>
    </row>
    <row r="4155" spans="9:9" x14ac:dyDescent="0.35">
      <c r="I4155" s="46"/>
    </row>
    <row r="4156" spans="9:9" x14ac:dyDescent="0.35">
      <c r="I4156" s="46"/>
    </row>
    <row r="4157" spans="9:9" x14ac:dyDescent="0.35">
      <c r="I4157" s="46"/>
    </row>
    <row r="4158" spans="9:9" x14ac:dyDescent="0.35">
      <c r="I4158" s="46"/>
    </row>
    <row r="4159" spans="9:9" x14ac:dyDescent="0.35">
      <c r="I4159" s="46"/>
    </row>
    <row r="4160" spans="9:9" x14ac:dyDescent="0.35">
      <c r="I4160" s="46"/>
    </row>
    <row r="4161" spans="9:9" x14ac:dyDescent="0.35">
      <c r="I4161" s="46"/>
    </row>
    <row r="4162" spans="9:9" x14ac:dyDescent="0.35">
      <c r="I4162" s="46"/>
    </row>
    <row r="4163" spans="9:9" x14ac:dyDescent="0.35">
      <c r="I4163" s="46"/>
    </row>
    <row r="4164" spans="9:9" x14ac:dyDescent="0.35">
      <c r="I4164" s="46"/>
    </row>
    <row r="4165" spans="9:9" x14ac:dyDescent="0.35">
      <c r="I4165" s="46"/>
    </row>
    <row r="4166" spans="9:9" x14ac:dyDescent="0.35">
      <c r="I4166" s="46"/>
    </row>
    <row r="4167" spans="9:9" x14ac:dyDescent="0.35">
      <c r="I4167" s="46"/>
    </row>
    <row r="4168" spans="9:9" x14ac:dyDescent="0.35">
      <c r="I4168" s="46"/>
    </row>
    <row r="4169" spans="9:9" x14ac:dyDescent="0.35">
      <c r="I4169" s="46"/>
    </row>
    <row r="4170" spans="9:9" x14ac:dyDescent="0.35">
      <c r="I4170" s="46"/>
    </row>
    <row r="4171" spans="9:9" x14ac:dyDescent="0.35">
      <c r="I4171" s="46"/>
    </row>
    <row r="4172" spans="9:9" x14ac:dyDescent="0.35">
      <c r="I4172" s="46"/>
    </row>
    <row r="4173" spans="9:9" x14ac:dyDescent="0.35">
      <c r="I4173" s="46"/>
    </row>
    <row r="4174" spans="9:9" x14ac:dyDescent="0.35">
      <c r="I4174" s="46"/>
    </row>
    <row r="4175" spans="9:9" x14ac:dyDescent="0.35">
      <c r="I4175" s="46"/>
    </row>
    <row r="4176" spans="9:9" x14ac:dyDescent="0.35">
      <c r="I4176" s="46"/>
    </row>
    <row r="4177" spans="9:9" x14ac:dyDescent="0.35">
      <c r="I4177" s="46"/>
    </row>
    <row r="4178" spans="9:9" x14ac:dyDescent="0.35">
      <c r="I4178" s="46"/>
    </row>
    <row r="4179" spans="9:9" x14ac:dyDescent="0.35">
      <c r="I4179" s="46"/>
    </row>
    <row r="4180" spans="9:9" x14ac:dyDescent="0.35">
      <c r="I4180" s="46"/>
    </row>
    <row r="4181" spans="9:9" x14ac:dyDescent="0.35">
      <c r="I4181" s="46"/>
    </row>
    <row r="4182" spans="9:9" x14ac:dyDescent="0.35">
      <c r="I4182" s="46"/>
    </row>
    <row r="4183" spans="9:9" x14ac:dyDescent="0.35">
      <c r="I4183" s="46"/>
    </row>
    <row r="4184" spans="9:9" x14ac:dyDescent="0.35">
      <c r="I4184" s="46"/>
    </row>
    <row r="4185" spans="9:9" x14ac:dyDescent="0.35">
      <c r="I4185" s="46"/>
    </row>
    <row r="4186" spans="9:9" x14ac:dyDescent="0.35">
      <c r="I4186" s="46"/>
    </row>
    <row r="4187" spans="9:9" x14ac:dyDescent="0.35">
      <c r="I4187" s="46"/>
    </row>
    <row r="4188" spans="9:9" x14ac:dyDescent="0.35">
      <c r="I4188" s="46"/>
    </row>
    <row r="4189" spans="9:9" x14ac:dyDescent="0.35">
      <c r="I4189" s="46"/>
    </row>
    <row r="4190" spans="9:9" x14ac:dyDescent="0.35">
      <c r="I4190" s="46"/>
    </row>
    <row r="4191" spans="9:9" x14ac:dyDescent="0.35">
      <c r="I4191" s="46"/>
    </row>
    <row r="4192" spans="9:9" x14ac:dyDescent="0.35">
      <c r="I4192" s="46"/>
    </row>
    <row r="4193" spans="9:9" x14ac:dyDescent="0.35">
      <c r="I4193" s="46"/>
    </row>
    <row r="4194" spans="9:9" x14ac:dyDescent="0.35">
      <c r="I4194" s="46"/>
    </row>
    <row r="4195" spans="9:9" x14ac:dyDescent="0.35">
      <c r="I4195" s="46"/>
    </row>
    <row r="4196" spans="9:9" x14ac:dyDescent="0.35">
      <c r="I4196" s="46"/>
    </row>
    <row r="4197" spans="9:9" x14ac:dyDescent="0.35">
      <c r="I4197" s="46"/>
    </row>
    <row r="4198" spans="9:9" x14ac:dyDescent="0.35">
      <c r="I4198" s="46"/>
    </row>
    <row r="4199" spans="9:9" x14ac:dyDescent="0.35">
      <c r="I4199" s="46"/>
    </row>
    <row r="4200" spans="9:9" x14ac:dyDescent="0.35">
      <c r="I4200" s="46"/>
    </row>
    <row r="4201" spans="9:9" x14ac:dyDescent="0.35">
      <c r="I4201" s="46"/>
    </row>
    <row r="4202" spans="9:9" x14ac:dyDescent="0.35">
      <c r="I4202" s="46"/>
    </row>
    <row r="4203" spans="9:9" x14ac:dyDescent="0.35">
      <c r="I4203" s="46"/>
    </row>
    <row r="4204" spans="9:9" x14ac:dyDescent="0.35">
      <c r="I4204" s="46"/>
    </row>
    <row r="4205" spans="9:9" x14ac:dyDescent="0.35">
      <c r="I4205" s="46"/>
    </row>
    <row r="4206" spans="9:9" x14ac:dyDescent="0.35">
      <c r="I4206" s="46"/>
    </row>
    <row r="4207" spans="9:9" x14ac:dyDescent="0.35">
      <c r="I4207" s="46"/>
    </row>
    <row r="4208" spans="9:9" x14ac:dyDescent="0.35">
      <c r="I4208" s="46"/>
    </row>
    <row r="4209" spans="9:9" x14ac:dyDescent="0.35">
      <c r="I4209" s="46"/>
    </row>
    <row r="4210" spans="9:9" x14ac:dyDescent="0.35">
      <c r="I4210" s="46"/>
    </row>
    <row r="4211" spans="9:9" x14ac:dyDescent="0.35">
      <c r="I4211" s="46"/>
    </row>
    <row r="4212" spans="9:9" x14ac:dyDescent="0.35">
      <c r="I4212" s="46"/>
    </row>
    <row r="4213" spans="9:9" x14ac:dyDescent="0.35">
      <c r="I4213" s="46"/>
    </row>
    <row r="4214" spans="9:9" x14ac:dyDescent="0.35">
      <c r="I4214" s="46"/>
    </row>
    <row r="4215" spans="9:9" x14ac:dyDescent="0.35">
      <c r="I4215" s="46"/>
    </row>
    <row r="4216" spans="9:9" x14ac:dyDescent="0.35">
      <c r="I4216" s="46"/>
    </row>
    <row r="4217" spans="9:9" x14ac:dyDescent="0.35">
      <c r="I4217" s="46"/>
    </row>
    <row r="4218" spans="9:9" x14ac:dyDescent="0.35">
      <c r="I4218" s="46"/>
    </row>
    <row r="4219" spans="9:9" x14ac:dyDescent="0.35">
      <c r="I4219" s="46"/>
    </row>
    <row r="4220" spans="9:9" x14ac:dyDescent="0.35">
      <c r="I4220" s="46"/>
    </row>
    <row r="4221" spans="9:9" x14ac:dyDescent="0.35">
      <c r="I4221" s="46"/>
    </row>
    <row r="4222" spans="9:9" x14ac:dyDescent="0.35">
      <c r="I4222" s="46"/>
    </row>
    <row r="4223" spans="9:9" x14ac:dyDescent="0.35">
      <c r="I4223" s="46"/>
    </row>
    <row r="4224" spans="9:9" x14ac:dyDescent="0.35">
      <c r="I4224" s="46"/>
    </row>
    <row r="4225" spans="9:9" x14ac:dyDescent="0.35">
      <c r="I4225" s="46"/>
    </row>
    <row r="4226" spans="9:9" x14ac:dyDescent="0.35">
      <c r="I4226" s="46"/>
    </row>
    <row r="4227" spans="9:9" x14ac:dyDescent="0.35">
      <c r="I4227" s="46"/>
    </row>
    <row r="4228" spans="9:9" x14ac:dyDescent="0.35">
      <c r="I4228" s="46"/>
    </row>
    <row r="4229" spans="9:9" x14ac:dyDescent="0.35">
      <c r="I4229" s="46"/>
    </row>
    <row r="4230" spans="9:9" x14ac:dyDescent="0.35">
      <c r="I4230" s="46"/>
    </row>
    <row r="4231" spans="9:9" x14ac:dyDescent="0.35">
      <c r="I4231" s="46"/>
    </row>
    <row r="4232" spans="9:9" x14ac:dyDescent="0.35">
      <c r="I4232" s="46"/>
    </row>
    <row r="4233" spans="9:9" x14ac:dyDescent="0.35">
      <c r="I4233" s="46"/>
    </row>
    <row r="4234" spans="9:9" x14ac:dyDescent="0.35">
      <c r="I4234" s="46"/>
    </row>
    <row r="4235" spans="9:9" x14ac:dyDescent="0.35">
      <c r="I4235" s="46"/>
    </row>
    <row r="4236" spans="9:9" x14ac:dyDescent="0.35">
      <c r="I4236" s="46"/>
    </row>
    <row r="4237" spans="9:9" x14ac:dyDescent="0.35">
      <c r="I4237" s="46"/>
    </row>
    <row r="4238" spans="9:9" x14ac:dyDescent="0.35">
      <c r="I4238" s="46"/>
    </row>
    <row r="4239" spans="9:9" x14ac:dyDescent="0.35">
      <c r="I4239" s="46"/>
    </row>
    <row r="4240" spans="9:9" x14ac:dyDescent="0.35">
      <c r="I4240" s="46"/>
    </row>
    <row r="4241" spans="9:9" x14ac:dyDescent="0.35">
      <c r="I4241" s="46"/>
    </row>
    <row r="4242" spans="9:9" x14ac:dyDescent="0.35">
      <c r="I4242" s="46"/>
    </row>
    <row r="4243" spans="9:9" x14ac:dyDescent="0.35">
      <c r="I4243" s="46"/>
    </row>
    <row r="4244" spans="9:9" x14ac:dyDescent="0.35">
      <c r="I4244" s="46"/>
    </row>
    <row r="4245" spans="9:9" x14ac:dyDescent="0.35">
      <c r="I4245" s="46"/>
    </row>
    <row r="4246" spans="9:9" x14ac:dyDescent="0.35">
      <c r="I4246" s="46"/>
    </row>
    <row r="4247" spans="9:9" x14ac:dyDescent="0.35">
      <c r="I4247" s="46"/>
    </row>
    <row r="4248" spans="9:9" x14ac:dyDescent="0.35">
      <c r="I4248" s="46"/>
    </row>
    <row r="4249" spans="9:9" x14ac:dyDescent="0.35">
      <c r="I4249" s="46"/>
    </row>
    <row r="4250" spans="9:9" x14ac:dyDescent="0.35">
      <c r="I4250" s="46"/>
    </row>
    <row r="4251" spans="9:9" x14ac:dyDescent="0.35">
      <c r="I4251" s="46"/>
    </row>
    <row r="4252" spans="9:9" x14ac:dyDescent="0.35">
      <c r="I4252" s="46"/>
    </row>
    <row r="4253" spans="9:9" x14ac:dyDescent="0.35">
      <c r="I4253" s="46"/>
    </row>
    <row r="4254" spans="9:9" x14ac:dyDescent="0.35">
      <c r="I4254" s="46"/>
    </row>
    <row r="4255" spans="9:9" x14ac:dyDescent="0.35">
      <c r="I4255" s="46"/>
    </row>
    <row r="4256" spans="9:9" x14ac:dyDescent="0.35">
      <c r="I4256" s="46"/>
    </row>
    <row r="4257" spans="9:9" x14ac:dyDescent="0.35">
      <c r="I4257" s="46"/>
    </row>
    <row r="4258" spans="9:9" x14ac:dyDescent="0.35">
      <c r="I4258" s="46"/>
    </row>
    <row r="4259" spans="9:9" x14ac:dyDescent="0.35">
      <c r="I4259" s="46"/>
    </row>
    <row r="4260" spans="9:9" x14ac:dyDescent="0.35">
      <c r="I4260" s="46"/>
    </row>
    <row r="4261" spans="9:9" x14ac:dyDescent="0.35">
      <c r="I4261" s="46"/>
    </row>
    <row r="4262" spans="9:9" x14ac:dyDescent="0.35">
      <c r="I4262" s="46"/>
    </row>
    <row r="4263" spans="9:9" x14ac:dyDescent="0.35">
      <c r="I4263" s="46"/>
    </row>
    <row r="4264" spans="9:9" x14ac:dyDescent="0.35">
      <c r="I4264" s="46"/>
    </row>
    <row r="4265" spans="9:9" x14ac:dyDescent="0.35">
      <c r="I4265" s="46"/>
    </row>
    <row r="4266" spans="9:9" x14ac:dyDescent="0.35">
      <c r="I4266" s="46"/>
    </row>
    <row r="4267" spans="9:9" x14ac:dyDescent="0.35">
      <c r="I4267" s="46"/>
    </row>
    <row r="4268" spans="9:9" x14ac:dyDescent="0.35">
      <c r="I4268" s="46"/>
    </row>
    <row r="4269" spans="9:9" x14ac:dyDescent="0.35">
      <c r="I4269" s="46"/>
    </row>
    <row r="4270" spans="9:9" x14ac:dyDescent="0.35">
      <c r="I4270" s="46"/>
    </row>
    <row r="4271" spans="9:9" x14ac:dyDescent="0.35">
      <c r="I4271" s="46"/>
    </row>
    <row r="4272" spans="9:9" x14ac:dyDescent="0.35">
      <c r="I4272" s="46"/>
    </row>
    <row r="4273" spans="9:9" x14ac:dyDescent="0.35">
      <c r="I4273" s="46"/>
    </row>
    <row r="4274" spans="9:9" x14ac:dyDescent="0.35">
      <c r="I4274" s="46"/>
    </row>
    <row r="4275" spans="9:9" x14ac:dyDescent="0.35">
      <c r="I4275" s="46"/>
    </row>
    <row r="4276" spans="9:9" x14ac:dyDescent="0.35">
      <c r="I4276" s="46"/>
    </row>
    <row r="4277" spans="9:9" x14ac:dyDescent="0.35">
      <c r="I4277" s="46"/>
    </row>
    <row r="4278" spans="9:9" x14ac:dyDescent="0.35">
      <c r="I4278" s="46"/>
    </row>
    <row r="4279" spans="9:9" x14ac:dyDescent="0.35">
      <c r="I4279" s="46"/>
    </row>
    <row r="4280" spans="9:9" x14ac:dyDescent="0.35">
      <c r="I4280" s="46"/>
    </row>
    <row r="4281" spans="9:9" x14ac:dyDescent="0.35">
      <c r="I4281" s="46"/>
    </row>
    <row r="4282" spans="9:9" x14ac:dyDescent="0.35">
      <c r="I4282" s="46"/>
    </row>
    <row r="4283" spans="9:9" x14ac:dyDescent="0.35">
      <c r="I4283" s="46"/>
    </row>
    <row r="4284" spans="9:9" x14ac:dyDescent="0.35">
      <c r="I4284" s="46"/>
    </row>
    <row r="4285" spans="9:9" x14ac:dyDescent="0.35">
      <c r="I4285" s="46"/>
    </row>
    <row r="4286" spans="9:9" x14ac:dyDescent="0.35">
      <c r="I4286" s="46"/>
    </row>
    <row r="4287" spans="9:9" x14ac:dyDescent="0.35">
      <c r="I4287" s="46"/>
    </row>
    <row r="4288" spans="9:9" x14ac:dyDescent="0.35">
      <c r="I4288" s="46"/>
    </row>
    <row r="4289" spans="9:9" x14ac:dyDescent="0.35">
      <c r="I4289" s="46"/>
    </row>
    <row r="4290" spans="9:9" x14ac:dyDescent="0.35">
      <c r="I4290" s="46"/>
    </row>
    <row r="4291" spans="9:9" x14ac:dyDescent="0.35">
      <c r="I4291" s="46"/>
    </row>
    <row r="4292" spans="9:9" x14ac:dyDescent="0.35">
      <c r="I4292" s="46"/>
    </row>
    <row r="4293" spans="9:9" x14ac:dyDescent="0.35">
      <c r="I4293" s="46"/>
    </row>
    <row r="4294" spans="9:9" x14ac:dyDescent="0.35">
      <c r="I4294" s="46"/>
    </row>
    <row r="4295" spans="9:9" x14ac:dyDescent="0.35">
      <c r="I4295" s="46"/>
    </row>
    <row r="4296" spans="9:9" x14ac:dyDescent="0.35">
      <c r="I4296" s="46"/>
    </row>
    <row r="4297" spans="9:9" x14ac:dyDescent="0.35">
      <c r="I4297" s="46"/>
    </row>
    <row r="4298" spans="9:9" x14ac:dyDescent="0.35">
      <c r="I4298" s="46"/>
    </row>
    <row r="4299" spans="9:9" x14ac:dyDescent="0.35">
      <c r="I4299" s="46"/>
    </row>
    <row r="4300" spans="9:9" x14ac:dyDescent="0.35">
      <c r="I4300" s="46"/>
    </row>
    <row r="4301" spans="9:9" x14ac:dyDescent="0.35">
      <c r="I4301" s="46"/>
    </row>
    <row r="4302" spans="9:9" x14ac:dyDescent="0.35">
      <c r="I4302" s="46"/>
    </row>
    <row r="4303" spans="9:9" x14ac:dyDescent="0.35">
      <c r="I4303" s="46"/>
    </row>
    <row r="4304" spans="9:9" x14ac:dyDescent="0.35">
      <c r="I4304" s="46"/>
    </row>
    <row r="4305" spans="9:9" x14ac:dyDescent="0.35">
      <c r="I4305" s="46"/>
    </row>
    <row r="4306" spans="9:9" x14ac:dyDescent="0.35">
      <c r="I4306" s="46"/>
    </row>
    <row r="4307" spans="9:9" x14ac:dyDescent="0.35">
      <c r="I4307" s="46"/>
    </row>
    <row r="4308" spans="9:9" x14ac:dyDescent="0.35">
      <c r="I4308" s="46"/>
    </row>
    <row r="4309" spans="9:9" x14ac:dyDescent="0.35">
      <c r="I4309" s="46"/>
    </row>
    <row r="4310" spans="9:9" x14ac:dyDescent="0.35">
      <c r="I4310" s="46"/>
    </row>
    <row r="4311" spans="9:9" x14ac:dyDescent="0.35">
      <c r="I4311" s="46"/>
    </row>
    <row r="4312" spans="9:9" x14ac:dyDescent="0.35">
      <c r="I4312" s="46"/>
    </row>
    <row r="4313" spans="9:9" x14ac:dyDescent="0.35">
      <c r="I4313" s="46"/>
    </row>
    <row r="4314" spans="9:9" x14ac:dyDescent="0.35">
      <c r="I4314" s="46"/>
    </row>
    <row r="4315" spans="9:9" x14ac:dyDescent="0.35">
      <c r="I4315" s="46"/>
    </row>
    <row r="4316" spans="9:9" x14ac:dyDescent="0.35">
      <c r="I4316" s="46"/>
    </row>
    <row r="4317" spans="9:9" x14ac:dyDescent="0.35">
      <c r="I4317" s="46"/>
    </row>
    <row r="4318" spans="9:9" x14ac:dyDescent="0.35">
      <c r="I4318" s="46"/>
    </row>
    <row r="4319" spans="9:9" x14ac:dyDescent="0.35">
      <c r="I4319" s="46"/>
    </row>
    <row r="4320" spans="9:9" x14ac:dyDescent="0.35">
      <c r="I4320" s="46"/>
    </row>
    <row r="4321" spans="9:9" x14ac:dyDescent="0.35">
      <c r="I4321" s="46"/>
    </row>
    <row r="4322" spans="9:9" x14ac:dyDescent="0.35">
      <c r="I4322" s="46"/>
    </row>
    <row r="4323" spans="9:9" x14ac:dyDescent="0.35">
      <c r="I4323" s="46"/>
    </row>
    <row r="4324" spans="9:9" x14ac:dyDescent="0.35">
      <c r="I4324" s="46"/>
    </row>
    <row r="4325" spans="9:9" x14ac:dyDescent="0.35">
      <c r="I4325" s="46"/>
    </row>
    <row r="4326" spans="9:9" x14ac:dyDescent="0.35">
      <c r="I4326" s="46"/>
    </row>
    <row r="4327" spans="9:9" x14ac:dyDescent="0.35">
      <c r="I4327" s="46"/>
    </row>
    <row r="4328" spans="9:9" x14ac:dyDescent="0.35">
      <c r="I4328" s="46"/>
    </row>
    <row r="4329" spans="9:9" x14ac:dyDescent="0.35">
      <c r="I4329" s="46"/>
    </row>
    <row r="4330" spans="9:9" x14ac:dyDescent="0.35">
      <c r="I4330" s="46"/>
    </row>
    <row r="4331" spans="9:9" x14ac:dyDescent="0.35">
      <c r="I4331" s="46"/>
    </row>
    <row r="4332" spans="9:9" x14ac:dyDescent="0.35">
      <c r="I4332" s="46"/>
    </row>
    <row r="4333" spans="9:9" x14ac:dyDescent="0.35">
      <c r="I4333" s="46"/>
    </row>
    <row r="4334" spans="9:9" x14ac:dyDescent="0.35">
      <c r="I4334" s="46"/>
    </row>
    <row r="4335" spans="9:9" x14ac:dyDescent="0.35">
      <c r="I4335" s="46"/>
    </row>
    <row r="4336" spans="9:9" x14ac:dyDescent="0.35">
      <c r="I4336" s="46"/>
    </row>
    <row r="4337" spans="9:9" x14ac:dyDescent="0.35">
      <c r="I4337" s="46"/>
    </row>
    <row r="4338" spans="9:9" x14ac:dyDescent="0.35">
      <c r="I4338" s="46"/>
    </row>
    <row r="4339" spans="9:9" x14ac:dyDescent="0.35">
      <c r="I4339" s="46"/>
    </row>
    <row r="4340" spans="9:9" x14ac:dyDescent="0.35">
      <c r="I4340" s="46"/>
    </row>
    <row r="4341" spans="9:9" x14ac:dyDescent="0.35">
      <c r="I4341" s="46"/>
    </row>
    <row r="4342" spans="9:9" x14ac:dyDescent="0.35">
      <c r="I4342" s="46"/>
    </row>
    <row r="4343" spans="9:9" x14ac:dyDescent="0.35">
      <c r="I4343" s="46"/>
    </row>
    <row r="4344" spans="9:9" x14ac:dyDescent="0.35">
      <c r="I4344" s="46"/>
    </row>
    <row r="4345" spans="9:9" x14ac:dyDescent="0.35">
      <c r="I4345" s="46"/>
    </row>
    <row r="4346" spans="9:9" x14ac:dyDescent="0.35">
      <c r="I4346" s="46"/>
    </row>
    <row r="4347" spans="9:9" x14ac:dyDescent="0.35">
      <c r="I4347" s="46"/>
    </row>
    <row r="4348" spans="9:9" x14ac:dyDescent="0.35">
      <c r="I4348" s="46"/>
    </row>
    <row r="4349" spans="9:9" x14ac:dyDescent="0.35">
      <c r="I4349" s="46"/>
    </row>
    <row r="4350" spans="9:9" x14ac:dyDescent="0.35">
      <c r="I4350" s="46"/>
    </row>
    <row r="4351" spans="9:9" x14ac:dyDescent="0.35">
      <c r="I4351" s="46"/>
    </row>
    <row r="4352" spans="9:9" x14ac:dyDescent="0.35">
      <c r="I4352" s="46"/>
    </row>
    <row r="4353" spans="9:9" x14ac:dyDescent="0.35">
      <c r="I4353" s="46"/>
    </row>
    <row r="4354" spans="9:9" x14ac:dyDescent="0.35">
      <c r="I4354" s="46"/>
    </row>
    <row r="4355" spans="9:9" x14ac:dyDescent="0.35">
      <c r="I4355" s="46"/>
    </row>
    <row r="4356" spans="9:9" x14ac:dyDescent="0.35">
      <c r="I4356" s="46"/>
    </row>
    <row r="4357" spans="9:9" x14ac:dyDescent="0.35">
      <c r="I4357" s="46"/>
    </row>
    <row r="4358" spans="9:9" x14ac:dyDescent="0.35">
      <c r="I4358" s="46"/>
    </row>
    <row r="4359" spans="9:9" x14ac:dyDescent="0.35">
      <c r="I4359" s="46"/>
    </row>
    <row r="4360" spans="9:9" x14ac:dyDescent="0.35">
      <c r="I4360" s="46"/>
    </row>
    <row r="4361" spans="9:9" x14ac:dyDescent="0.35">
      <c r="I4361" s="46"/>
    </row>
    <row r="4362" spans="9:9" x14ac:dyDescent="0.35">
      <c r="I4362" s="46"/>
    </row>
    <row r="4363" spans="9:9" x14ac:dyDescent="0.35">
      <c r="I4363" s="46"/>
    </row>
    <row r="4364" spans="9:9" x14ac:dyDescent="0.35">
      <c r="I4364" s="46"/>
    </row>
    <row r="4365" spans="9:9" x14ac:dyDescent="0.35">
      <c r="I4365" s="46"/>
    </row>
    <row r="4366" spans="9:9" x14ac:dyDescent="0.35">
      <c r="I4366" s="46"/>
    </row>
    <row r="4367" spans="9:9" x14ac:dyDescent="0.35">
      <c r="I4367" s="46"/>
    </row>
    <row r="4368" spans="9:9" x14ac:dyDescent="0.35">
      <c r="I4368" s="46"/>
    </row>
    <row r="4369" spans="9:9" x14ac:dyDescent="0.35">
      <c r="I4369" s="46"/>
    </row>
    <row r="4370" spans="9:9" x14ac:dyDescent="0.35">
      <c r="I4370" s="46"/>
    </row>
    <row r="4371" spans="9:9" x14ac:dyDescent="0.35">
      <c r="I4371" s="46"/>
    </row>
    <row r="4372" spans="9:9" x14ac:dyDescent="0.35">
      <c r="I4372" s="46"/>
    </row>
    <row r="4373" spans="9:9" x14ac:dyDescent="0.35">
      <c r="I4373" s="46"/>
    </row>
    <row r="4374" spans="9:9" x14ac:dyDescent="0.35">
      <c r="I4374" s="46"/>
    </row>
    <row r="4375" spans="9:9" x14ac:dyDescent="0.35">
      <c r="I4375" s="46"/>
    </row>
    <row r="4376" spans="9:9" x14ac:dyDescent="0.35">
      <c r="I4376" s="46"/>
    </row>
    <row r="4377" spans="9:9" x14ac:dyDescent="0.35">
      <c r="I4377" s="46"/>
    </row>
    <row r="4378" spans="9:9" x14ac:dyDescent="0.35">
      <c r="I4378" s="46"/>
    </row>
    <row r="4379" spans="9:9" x14ac:dyDescent="0.35">
      <c r="I4379" s="46"/>
    </row>
    <row r="4380" spans="9:9" x14ac:dyDescent="0.35">
      <c r="I4380" s="46"/>
    </row>
    <row r="4381" spans="9:9" x14ac:dyDescent="0.35">
      <c r="I4381" s="46"/>
    </row>
    <row r="4382" spans="9:9" x14ac:dyDescent="0.35">
      <c r="I4382" s="46"/>
    </row>
    <row r="4383" spans="9:9" x14ac:dyDescent="0.35">
      <c r="I4383" s="46"/>
    </row>
    <row r="4384" spans="9:9" x14ac:dyDescent="0.35">
      <c r="I4384" s="46"/>
    </row>
    <row r="4385" spans="9:9" x14ac:dyDescent="0.35">
      <c r="I4385" s="46"/>
    </row>
    <row r="4386" spans="9:9" x14ac:dyDescent="0.35">
      <c r="I4386" s="46"/>
    </row>
    <row r="4387" spans="9:9" x14ac:dyDescent="0.35">
      <c r="I4387" s="46"/>
    </row>
    <row r="4388" spans="9:9" x14ac:dyDescent="0.35">
      <c r="I4388" s="46"/>
    </row>
    <row r="4389" spans="9:9" x14ac:dyDescent="0.35">
      <c r="I4389" s="46"/>
    </row>
    <row r="4390" spans="9:9" x14ac:dyDescent="0.35">
      <c r="I4390" s="46"/>
    </row>
    <row r="4391" spans="9:9" x14ac:dyDescent="0.35">
      <c r="I4391" s="46"/>
    </row>
    <row r="4392" spans="9:9" x14ac:dyDescent="0.35">
      <c r="I4392" s="46"/>
    </row>
    <row r="4393" spans="9:9" x14ac:dyDescent="0.35">
      <c r="I4393" s="46"/>
    </row>
    <row r="4394" spans="9:9" x14ac:dyDescent="0.35">
      <c r="I4394" s="46"/>
    </row>
    <row r="4395" spans="9:9" x14ac:dyDescent="0.35">
      <c r="I4395" s="46"/>
    </row>
    <row r="4396" spans="9:9" x14ac:dyDescent="0.35">
      <c r="I4396" s="46"/>
    </row>
    <row r="4397" spans="9:9" x14ac:dyDescent="0.35">
      <c r="I4397" s="46"/>
    </row>
    <row r="4398" spans="9:9" x14ac:dyDescent="0.35">
      <c r="I4398" s="46"/>
    </row>
    <row r="4399" spans="9:9" x14ac:dyDescent="0.35">
      <c r="I4399" s="46"/>
    </row>
    <row r="4400" spans="9:9" x14ac:dyDescent="0.35">
      <c r="I4400" s="46"/>
    </row>
    <row r="4401" spans="9:9" x14ac:dyDescent="0.35">
      <c r="I4401" s="46"/>
    </row>
    <row r="4402" spans="9:9" x14ac:dyDescent="0.35">
      <c r="I4402" s="46"/>
    </row>
    <row r="4403" spans="9:9" x14ac:dyDescent="0.35">
      <c r="I4403" s="46"/>
    </row>
    <row r="4404" spans="9:9" x14ac:dyDescent="0.35">
      <c r="I4404" s="46"/>
    </row>
    <row r="4405" spans="9:9" x14ac:dyDescent="0.35">
      <c r="I4405" s="46"/>
    </row>
    <row r="4406" spans="9:9" x14ac:dyDescent="0.35">
      <c r="I4406" s="46"/>
    </row>
    <row r="4407" spans="9:9" x14ac:dyDescent="0.35">
      <c r="I4407" s="46"/>
    </row>
    <row r="4408" spans="9:9" x14ac:dyDescent="0.35">
      <c r="I4408" s="46"/>
    </row>
    <row r="4409" spans="9:9" x14ac:dyDescent="0.35">
      <c r="I4409" s="46"/>
    </row>
    <row r="4410" spans="9:9" x14ac:dyDescent="0.35">
      <c r="I4410" s="46"/>
    </row>
    <row r="4411" spans="9:9" x14ac:dyDescent="0.35">
      <c r="I4411" s="46"/>
    </row>
    <row r="4412" spans="9:9" x14ac:dyDescent="0.35">
      <c r="I4412" s="46"/>
    </row>
    <row r="4413" spans="9:9" x14ac:dyDescent="0.35">
      <c r="I4413" s="46"/>
    </row>
    <row r="4414" spans="9:9" x14ac:dyDescent="0.35">
      <c r="I4414" s="46"/>
    </row>
    <row r="4415" spans="9:9" x14ac:dyDescent="0.35">
      <c r="I4415" s="46"/>
    </row>
    <row r="4416" spans="9:9" x14ac:dyDescent="0.35">
      <c r="I4416" s="46"/>
    </row>
    <row r="4417" spans="9:9" x14ac:dyDescent="0.35">
      <c r="I4417" s="46"/>
    </row>
    <row r="4418" spans="9:9" x14ac:dyDescent="0.35">
      <c r="I4418" s="46"/>
    </row>
    <row r="4419" spans="9:9" x14ac:dyDescent="0.35">
      <c r="I4419" s="46"/>
    </row>
    <row r="4420" spans="9:9" x14ac:dyDescent="0.35">
      <c r="I4420" s="46"/>
    </row>
    <row r="4421" spans="9:9" x14ac:dyDescent="0.35">
      <c r="I4421" s="46"/>
    </row>
    <row r="4422" spans="9:9" x14ac:dyDescent="0.35">
      <c r="I4422" s="46"/>
    </row>
    <row r="4423" spans="9:9" x14ac:dyDescent="0.35">
      <c r="I4423" s="46"/>
    </row>
    <row r="4424" spans="9:9" x14ac:dyDescent="0.35">
      <c r="I4424" s="46"/>
    </row>
    <row r="4425" spans="9:9" x14ac:dyDescent="0.35">
      <c r="I4425" s="46"/>
    </row>
    <row r="4426" spans="9:9" x14ac:dyDescent="0.35">
      <c r="I4426" s="46"/>
    </row>
    <row r="4427" spans="9:9" x14ac:dyDescent="0.35">
      <c r="I4427" s="46"/>
    </row>
    <row r="4428" spans="9:9" x14ac:dyDescent="0.35">
      <c r="I4428" s="46"/>
    </row>
    <row r="4429" spans="9:9" x14ac:dyDescent="0.35">
      <c r="I4429" s="46"/>
    </row>
    <row r="4430" spans="9:9" x14ac:dyDescent="0.35">
      <c r="I4430" s="46"/>
    </row>
    <row r="4431" spans="9:9" x14ac:dyDescent="0.35">
      <c r="I4431" s="46"/>
    </row>
    <row r="4432" spans="9:9" x14ac:dyDescent="0.35">
      <c r="I4432" s="46"/>
    </row>
    <row r="4433" spans="9:9" x14ac:dyDescent="0.35">
      <c r="I4433" s="46"/>
    </row>
    <row r="4434" spans="9:9" x14ac:dyDescent="0.35">
      <c r="I4434" s="46"/>
    </row>
    <row r="4435" spans="9:9" x14ac:dyDescent="0.35">
      <c r="I4435" s="46"/>
    </row>
    <row r="4436" spans="9:9" x14ac:dyDescent="0.35">
      <c r="I4436" s="46"/>
    </row>
    <row r="4437" spans="9:9" x14ac:dyDescent="0.35">
      <c r="I4437" s="46"/>
    </row>
    <row r="4438" spans="9:9" x14ac:dyDescent="0.35">
      <c r="I4438" s="46"/>
    </row>
    <row r="4439" spans="9:9" x14ac:dyDescent="0.35">
      <c r="I4439" s="46"/>
    </row>
    <row r="4440" spans="9:9" x14ac:dyDescent="0.35">
      <c r="I4440" s="46"/>
    </row>
    <row r="4441" spans="9:9" x14ac:dyDescent="0.35">
      <c r="I4441" s="46"/>
    </row>
    <row r="4442" spans="9:9" x14ac:dyDescent="0.35">
      <c r="I4442" s="46"/>
    </row>
    <row r="4443" spans="9:9" x14ac:dyDescent="0.35">
      <c r="I4443" s="46"/>
    </row>
    <row r="4444" spans="9:9" x14ac:dyDescent="0.35">
      <c r="I4444" s="46"/>
    </row>
    <row r="4445" spans="9:9" x14ac:dyDescent="0.35">
      <c r="I4445" s="46"/>
    </row>
    <row r="4446" spans="9:9" x14ac:dyDescent="0.35">
      <c r="I4446" s="46"/>
    </row>
    <row r="4447" spans="9:9" x14ac:dyDescent="0.35">
      <c r="I4447" s="46"/>
    </row>
    <row r="4448" spans="9:9" x14ac:dyDescent="0.35">
      <c r="I4448" s="46"/>
    </row>
    <row r="4449" spans="9:9" x14ac:dyDescent="0.35">
      <c r="I4449" s="46"/>
    </row>
    <row r="4450" spans="9:9" x14ac:dyDescent="0.35">
      <c r="I4450" s="46"/>
    </row>
    <row r="4451" spans="9:9" x14ac:dyDescent="0.35">
      <c r="I4451" s="46"/>
    </row>
    <row r="4452" spans="9:9" x14ac:dyDescent="0.35">
      <c r="I4452" s="46"/>
    </row>
    <row r="4453" spans="9:9" x14ac:dyDescent="0.35">
      <c r="I4453" s="46"/>
    </row>
    <row r="4454" spans="9:9" x14ac:dyDescent="0.35">
      <c r="I4454" s="46"/>
    </row>
    <row r="4455" spans="9:9" x14ac:dyDescent="0.35">
      <c r="I4455" s="46"/>
    </row>
    <row r="4456" spans="9:9" x14ac:dyDescent="0.35">
      <c r="I4456" s="46"/>
    </row>
    <row r="4457" spans="9:9" x14ac:dyDescent="0.35">
      <c r="I4457" s="46"/>
    </row>
    <row r="4458" spans="9:9" x14ac:dyDescent="0.35">
      <c r="I4458" s="46"/>
    </row>
    <row r="4459" spans="9:9" x14ac:dyDescent="0.35">
      <c r="I4459" s="46"/>
    </row>
    <row r="4460" spans="9:9" x14ac:dyDescent="0.35">
      <c r="I4460" s="46"/>
    </row>
    <row r="4461" spans="9:9" x14ac:dyDescent="0.35">
      <c r="I4461" s="46"/>
    </row>
    <row r="4462" spans="9:9" x14ac:dyDescent="0.35">
      <c r="I4462" s="46"/>
    </row>
    <row r="4463" spans="9:9" x14ac:dyDescent="0.35">
      <c r="I4463" s="46"/>
    </row>
    <row r="4464" spans="9:9" x14ac:dyDescent="0.35">
      <c r="I4464" s="46"/>
    </row>
    <row r="4465" spans="9:9" x14ac:dyDescent="0.35">
      <c r="I4465" s="46"/>
    </row>
    <row r="4466" spans="9:9" x14ac:dyDescent="0.35">
      <c r="I4466" s="46"/>
    </row>
    <row r="4467" spans="9:9" x14ac:dyDescent="0.35">
      <c r="I4467" s="46"/>
    </row>
    <row r="4468" spans="9:9" x14ac:dyDescent="0.35">
      <c r="I4468" s="46"/>
    </row>
    <row r="4469" spans="9:9" x14ac:dyDescent="0.35">
      <c r="I4469" s="46"/>
    </row>
    <row r="4470" spans="9:9" x14ac:dyDescent="0.35">
      <c r="I4470" s="46"/>
    </row>
    <row r="4471" spans="9:9" x14ac:dyDescent="0.35">
      <c r="I4471" s="46"/>
    </row>
    <row r="4472" spans="9:9" x14ac:dyDescent="0.35">
      <c r="I4472" s="46"/>
    </row>
    <row r="4473" spans="9:9" x14ac:dyDescent="0.35">
      <c r="I4473" s="46"/>
    </row>
    <row r="4474" spans="9:9" x14ac:dyDescent="0.35">
      <c r="I4474" s="46"/>
    </row>
    <row r="4475" spans="9:9" x14ac:dyDescent="0.35">
      <c r="I4475" s="46"/>
    </row>
    <row r="4476" spans="9:9" x14ac:dyDescent="0.35">
      <c r="I4476" s="46"/>
    </row>
    <row r="4477" spans="9:9" x14ac:dyDescent="0.35">
      <c r="I4477" s="46"/>
    </row>
    <row r="4478" spans="9:9" x14ac:dyDescent="0.35">
      <c r="I4478" s="46"/>
    </row>
    <row r="4479" spans="9:9" x14ac:dyDescent="0.35">
      <c r="I4479" s="46"/>
    </row>
    <row r="4480" spans="9:9" x14ac:dyDescent="0.35">
      <c r="I4480" s="46"/>
    </row>
    <row r="4481" spans="9:9" x14ac:dyDescent="0.35">
      <c r="I4481" s="46"/>
    </row>
    <row r="4482" spans="9:9" x14ac:dyDescent="0.35">
      <c r="I4482" s="46"/>
    </row>
    <row r="4483" spans="9:9" x14ac:dyDescent="0.35">
      <c r="I4483" s="46"/>
    </row>
    <row r="4484" spans="9:9" x14ac:dyDescent="0.35">
      <c r="I4484" s="46"/>
    </row>
    <row r="4485" spans="9:9" x14ac:dyDescent="0.35">
      <c r="I4485" s="46"/>
    </row>
    <row r="4486" spans="9:9" x14ac:dyDescent="0.35">
      <c r="I4486" s="46"/>
    </row>
    <row r="4487" spans="9:9" x14ac:dyDescent="0.35">
      <c r="I4487" s="46"/>
    </row>
    <row r="4488" spans="9:9" x14ac:dyDescent="0.35">
      <c r="I4488" s="46"/>
    </row>
    <row r="4489" spans="9:9" x14ac:dyDescent="0.35">
      <c r="I4489" s="46"/>
    </row>
    <row r="4490" spans="9:9" x14ac:dyDescent="0.35">
      <c r="I4490" s="46"/>
    </row>
    <row r="4491" spans="9:9" x14ac:dyDescent="0.35">
      <c r="I4491" s="46"/>
    </row>
    <row r="4492" spans="9:9" x14ac:dyDescent="0.35">
      <c r="I4492" s="46"/>
    </row>
    <row r="4493" spans="9:9" x14ac:dyDescent="0.35">
      <c r="I4493" s="46"/>
    </row>
    <row r="4494" spans="9:9" x14ac:dyDescent="0.35">
      <c r="I4494" s="46"/>
    </row>
    <row r="4495" spans="9:9" x14ac:dyDescent="0.35">
      <c r="I4495" s="46"/>
    </row>
    <row r="4496" spans="9:9" x14ac:dyDescent="0.35">
      <c r="I4496" s="46"/>
    </row>
    <row r="4497" spans="9:9" x14ac:dyDescent="0.35">
      <c r="I4497" s="46"/>
    </row>
    <row r="4498" spans="9:9" x14ac:dyDescent="0.35">
      <c r="I4498" s="46"/>
    </row>
    <row r="4499" spans="9:9" x14ac:dyDescent="0.35">
      <c r="I4499" s="46"/>
    </row>
    <row r="4500" spans="9:9" x14ac:dyDescent="0.35">
      <c r="I4500" s="46"/>
    </row>
    <row r="4501" spans="9:9" x14ac:dyDescent="0.35">
      <c r="I4501" s="46"/>
    </row>
    <row r="4502" spans="9:9" x14ac:dyDescent="0.35">
      <c r="I4502" s="46"/>
    </row>
    <row r="4503" spans="9:9" x14ac:dyDescent="0.35">
      <c r="I4503" s="46"/>
    </row>
    <row r="4504" spans="9:9" x14ac:dyDescent="0.35">
      <c r="I4504" s="46"/>
    </row>
    <row r="4505" spans="9:9" x14ac:dyDescent="0.35">
      <c r="I4505" s="46"/>
    </row>
    <row r="4506" spans="9:9" x14ac:dyDescent="0.35">
      <c r="I4506" s="46"/>
    </row>
    <row r="4507" spans="9:9" x14ac:dyDescent="0.35">
      <c r="I4507" s="46"/>
    </row>
    <row r="4508" spans="9:9" x14ac:dyDescent="0.35">
      <c r="I4508" s="46"/>
    </row>
    <row r="4509" spans="9:9" x14ac:dyDescent="0.35">
      <c r="I4509" s="46"/>
    </row>
    <row r="4510" spans="9:9" x14ac:dyDescent="0.35">
      <c r="I4510" s="46"/>
    </row>
    <row r="4511" spans="9:9" x14ac:dyDescent="0.35">
      <c r="I4511" s="46"/>
    </row>
    <row r="4512" spans="9:9" x14ac:dyDescent="0.35">
      <c r="I4512" s="46"/>
    </row>
    <row r="4513" spans="9:9" x14ac:dyDescent="0.35">
      <c r="I4513" s="46"/>
    </row>
    <row r="4514" spans="9:9" x14ac:dyDescent="0.35">
      <c r="I4514" s="46"/>
    </row>
    <row r="4515" spans="9:9" x14ac:dyDescent="0.35">
      <c r="I4515" s="46"/>
    </row>
    <row r="4516" spans="9:9" x14ac:dyDescent="0.35">
      <c r="I4516" s="46"/>
    </row>
    <row r="4517" spans="9:9" x14ac:dyDescent="0.35">
      <c r="I4517" s="46"/>
    </row>
    <row r="4518" spans="9:9" x14ac:dyDescent="0.35">
      <c r="I4518" s="46"/>
    </row>
    <row r="4519" spans="9:9" x14ac:dyDescent="0.35">
      <c r="I4519" s="46"/>
    </row>
    <row r="4520" spans="9:9" x14ac:dyDescent="0.35">
      <c r="I4520" s="46"/>
    </row>
    <row r="4521" spans="9:9" x14ac:dyDescent="0.35">
      <c r="I4521" s="46"/>
    </row>
    <row r="4522" spans="9:9" x14ac:dyDescent="0.35">
      <c r="I4522" s="46"/>
    </row>
    <row r="4523" spans="9:9" x14ac:dyDescent="0.35">
      <c r="I4523" s="46"/>
    </row>
    <row r="4524" spans="9:9" x14ac:dyDescent="0.35">
      <c r="I4524" s="46"/>
    </row>
    <row r="4525" spans="9:9" x14ac:dyDescent="0.35">
      <c r="I4525" s="46"/>
    </row>
    <row r="4526" spans="9:9" x14ac:dyDescent="0.35">
      <c r="I4526" s="46"/>
    </row>
    <row r="4527" spans="9:9" x14ac:dyDescent="0.35">
      <c r="I4527" s="46"/>
    </row>
    <row r="4528" spans="9:9" x14ac:dyDescent="0.35">
      <c r="I4528" s="46"/>
    </row>
    <row r="4529" spans="9:9" x14ac:dyDescent="0.35">
      <c r="I4529" s="46"/>
    </row>
    <row r="4530" spans="9:9" x14ac:dyDescent="0.35">
      <c r="I4530" s="46"/>
    </row>
    <row r="4531" spans="9:9" x14ac:dyDescent="0.35">
      <c r="I4531" s="46"/>
    </row>
    <row r="4532" spans="9:9" x14ac:dyDescent="0.35">
      <c r="I4532" s="46"/>
    </row>
    <row r="4533" spans="9:9" x14ac:dyDescent="0.35">
      <c r="I4533" s="46"/>
    </row>
    <row r="4534" spans="9:9" x14ac:dyDescent="0.35">
      <c r="I4534" s="46"/>
    </row>
    <row r="4535" spans="9:9" x14ac:dyDescent="0.35">
      <c r="I4535" s="46"/>
    </row>
    <row r="4536" spans="9:9" x14ac:dyDescent="0.35">
      <c r="I4536" s="46"/>
    </row>
    <row r="4537" spans="9:9" x14ac:dyDescent="0.35">
      <c r="I4537" s="46"/>
    </row>
    <row r="4538" spans="9:9" x14ac:dyDescent="0.35">
      <c r="I4538" s="46"/>
    </row>
    <row r="4539" spans="9:9" x14ac:dyDescent="0.35">
      <c r="I4539" s="46"/>
    </row>
    <row r="4540" spans="9:9" x14ac:dyDescent="0.35">
      <c r="I4540" s="46"/>
    </row>
    <row r="4541" spans="9:9" x14ac:dyDescent="0.35">
      <c r="I4541" s="46"/>
    </row>
    <row r="4542" spans="9:9" x14ac:dyDescent="0.35">
      <c r="I4542" s="46"/>
    </row>
    <row r="4543" spans="9:9" x14ac:dyDescent="0.35">
      <c r="I4543" s="46"/>
    </row>
    <row r="4544" spans="9:9" x14ac:dyDescent="0.35">
      <c r="I4544" s="46"/>
    </row>
    <row r="4545" spans="9:9" x14ac:dyDescent="0.35">
      <c r="I4545" s="46"/>
    </row>
    <row r="4546" spans="9:9" x14ac:dyDescent="0.35">
      <c r="I4546" s="46"/>
    </row>
    <row r="4547" spans="9:9" x14ac:dyDescent="0.35">
      <c r="I4547" s="46"/>
    </row>
    <row r="4548" spans="9:9" x14ac:dyDescent="0.35">
      <c r="I4548" s="46"/>
    </row>
    <row r="4549" spans="9:9" x14ac:dyDescent="0.35">
      <c r="I4549" s="46"/>
    </row>
    <row r="4550" spans="9:9" x14ac:dyDescent="0.35">
      <c r="I4550" s="46"/>
    </row>
    <row r="4551" spans="9:9" x14ac:dyDescent="0.35">
      <c r="I4551" s="46"/>
    </row>
    <row r="4552" spans="9:9" x14ac:dyDescent="0.35">
      <c r="I4552" s="46"/>
    </row>
    <row r="4553" spans="9:9" x14ac:dyDescent="0.35">
      <c r="I4553" s="46"/>
    </row>
    <row r="4554" spans="9:9" x14ac:dyDescent="0.35">
      <c r="I4554" s="46"/>
    </row>
    <row r="4555" spans="9:9" x14ac:dyDescent="0.35">
      <c r="I4555" s="46"/>
    </row>
    <row r="4556" spans="9:9" x14ac:dyDescent="0.35">
      <c r="I4556" s="46"/>
    </row>
    <row r="4557" spans="9:9" x14ac:dyDescent="0.35">
      <c r="I4557" s="46"/>
    </row>
    <row r="4558" spans="9:9" x14ac:dyDescent="0.35">
      <c r="I4558" s="46"/>
    </row>
    <row r="4559" spans="9:9" x14ac:dyDescent="0.35">
      <c r="I4559" s="46"/>
    </row>
    <row r="4560" spans="9:9" x14ac:dyDescent="0.35">
      <c r="I4560" s="46"/>
    </row>
    <row r="4561" spans="9:9" x14ac:dyDescent="0.35">
      <c r="I4561" s="46"/>
    </row>
    <row r="4562" spans="9:9" x14ac:dyDescent="0.35">
      <c r="I4562" s="46"/>
    </row>
    <row r="4563" spans="9:9" x14ac:dyDescent="0.35">
      <c r="I4563" s="46"/>
    </row>
    <row r="4564" spans="9:9" x14ac:dyDescent="0.35">
      <c r="I4564" s="46"/>
    </row>
    <row r="4565" spans="9:9" x14ac:dyDescent="0.35">
      <c r="I4565" s="46"/>
    </row>
    <row r="4566" spans="9:9" x14ac:dyDescent="0.35">
      <c r="I4566" s="46"/>
    </row>
    <row r="4567" spans="9:9" x14ac:dyDescent="0.35">
      <c r="I4567" s="46"/>
    </row>
    <row r="4568" spans="9:9" x14ac:dyDescent="0.35">
      <c r="I4568" s="46"/>
    </row>
    <row r="4569" spans="9:9" x14ac:dyDescent="0.35">
      <c r="I4569" s="46"/>
    </row>
    <row r="4570" spans="9:9" x14ac:dyDescent="0.35">
      <c r="I4570" s="46"/>
    </row>
    <row r="4571" spans="9:9" x14ac:dyDescent="0.35">
      <c r="I4571" s="46"/>
    </row>
    <row r="4572" spans="9:9" x14ac:dyDescent="0.35">
      <c r="I4572" s="46"/>
    </row>
    <row r="4573" spans="9:9" x14ac:dyDescent="0.35">
      <c r="I4573" s="46"/>
    </row>
    <row r="4574" spans="9:9" x14ac:dyDescent="0.35">
      <c r="I4574" s="46"/>
    </row>
    <row r="4575" spans="9:9" x14ac:dyDescent="0.35">
      <c r="I4575" s="46"/>
    </row>
    <row r="4576" spans="9:9" x14ac:dyDescent="0.35">
      <c r="I4576" s="46"/>
    </row>
    <row r="4577" spans="9:9" x14ac:dyDescent="0.35">
      <c r="I4577" s="46"/>
    </row>
    <row r="4578" spans="9:9" x14ac:dyDescent="0.35">
      <c r="I4578" s="46"/>
    </row>
    <row r="4579" spans="9:9" x14ac:dyDescent="0.35">
      <c r="I4579" s="46"/>
    </row>
    <row r="4580" spans="9:9" x14ac:dyDescent="0.35">
      <c r="I4580" s="46"/>
    </row>
    <row r="4581" spans="9:9" x14ac:dyDescent="0.35">
      <c r="I4581" s="46"/>
    </row>
    <row r="4582" spans="9:9" x14ac:dyDescent="0.35">
      <c r="I4582" s="46"/>
    </row>
    <row r="4583" spans="9:9" x14ac:dyDescent="0.35">
      <c r="I4583" s="46"/>
    </row>
    <row r="4584" spans="9:9" x14ac:dyDescent="0.35">
      <c r="I4584" s="46"/>
    </row>
    <row r="4585" spans="9:9" x14ac:dyDescent="0.35">
      <c r="I4585" s="46"/>
    </row>
    <row r="4586" spans="9:9" x14ac:dyDescent="0.35">
      <c r="I4586" s="46"/>
    </row>
    <row r="4587" spans="9:9" x14ac:dyDescent="0.35">
      <c r="I4587" s="46"/>
    </row>
    <row r="4588" spans="9:9" x14ac:dyDescent="0.35">
      <c r="I4588" s="46"/>
    </row>
    <row r="4589" spans="9:9" x14ac:dyDescent="0.35">
      <c r="I4589" s="46"/>
    </row>
    <row r="4590" spans="9:9" x14ac:dyDescent="0.35">
      <c r="I4590" s="46"/>
    </row>
    <row r="4591" spans="9:9" x14ac:dyDescent="0.35">
      <c r="I4591" s="46"/>
    </row>
    <row r="4592" spans="9:9" x14ac:dyDescent="0.35">
      <c r="I4592" s="46"/>
    </row>
    <row r="4593" spans="9:9" x14ac:dyDescent="0.35">
      <c r="I4593" s="46"/>
    </row>
    <row r="4594" spans="9:9" x14ac:dyDescent="0.35">
      <c r="I4594" s="46"/>
    </row>
    <row r="4595" spans="9:9" x14ac:dyDescent="0.35">
      <c r="I4595" s="46"/>
    </row>
    <row r="4596" spans="9:9" x14ac:dyDescent="0.35">
      <c r="I4596" s="46"/>
    </row>
    <row r="4597" spans="9:9" x14ac:dyDescent="0.35">
      <c r="I4597" s="46"/>
    </row>
    <row r="4598" spans="9:9" x14ac:dyDescent="0.35">
      <c r="I4598" s="46"/>
    </row>
    <row r="4599" spans="9:9" x14ac:dyDescent="0.35">
      <c r="I4599" s="46"/>
    </row>
    <row r="4600" spans="9:9" x14ac:dyDescent="0.35">
      <c r="I4600" s="46"/>
    </row>
    <row r="4601" spans="9:9" x14ac:dyDescent="0.35">
      <c r="I4601" s="46"/>
    </row>
    <row r="4602" spans="9:9" x14ac:dyDescent="0.35">
      <c r="I4602" s="46"/>
    </row>
    <row r="4603" spans="9:9" x14ac:dyDescent="0.35">
      <c r="I4603" s="46"/>
    </row>
    <row r="4604" spans="9:9" x14ac:dyDescent="0.35">
      <c r="I4604" s="46"/>
    </row>
    <row r="4605" spans="9:9" x14ac:dyDescent="0.35">
      <c r="I4605" s="46"/>
    </row>
    <row r="4606" spans="9:9" x14ac:dyDescent="0.35">
      <c r="I4606" s="46"/>
    </row>
    <row r="4607" spans="9:9" x14ac:dyDescent="0.35">
      <c r="I4607" s="46"/>
    </row>
    <row r="4608" spans="9:9" x14ac:dyDescent="0.35">
      <c r="I4608" s="46"/>
    </row>
    <row r="4609" spans="9:9" x14ac:dyDescent="0.35">
      <c r="I4609" s="46"/>
    </row>
    <row r="4610" spans="9:9" x14ac:dyDescent="0.35">
      <c r="I4610" s="46"/>
    </row>
    <row r="4611" spans="9:9" x14ac:dyDescent="0.35">
      <c r="I4611" s="46"/>
    </row>
    <row r="4612" spans="9:9" x14ac:dyDescent="0.35">
      <c r="I4612" s="46"/>
    </row>
    <row r="4613" spans="9:9" x14ac:dyDescent="0.35">
      <c r="I4613" s="46"/>
    </row>
    <row r="4614" spans="9:9" x14ac:dyDescent="0.35">
      <c r="I4614" s="46"/>
    </row>
    <row r="4615" spans="9:9" x14ac:dyDescent="0.35">
      <c r="I4615" s="46"/>
    </row>
    <row r="4616" spans="9:9" x14ac:dyDescent="0.35">
      <c r="I4616" s="46"/>
    </row>
    <row r="4617" spans="9:9" x14ac:dyDescent="0.35">
      <c r="I4617" s="46"/>
    </row>
    <row r="4618" spans="9:9" x14ac:dyDescent="0.35">
      <c r="I4618" s="46"/>
    </row>
    <row r="4619" spans="9:9" x14ac:dyDescent="0.35">
      <c r="I4619" s="46"/>
    </row>
    <row r="4620" spans="9:9" x14ac:dyDescent="0.35">
      <c r="I4620" s="46"/>
    </row>
    <row r="4621" spans="9:9" x14ac:dyDescent="0.35">
      <c r="I4621" s="46"/>
    </row>
    <row r="4622" spans="9:9" x14ac:dyDescent="0.35">
      <c r="I4622" s="46"/>
    </row>
    <row r="4623" spans="9:9" x14ac:dyDescent="0.35">
      <c r="I4623" s="46"/>
    </row>
    <row r="4624" spans="9:9" x14ac:dyDescent="0.35">
      <c r="I4624" s="46"/>
    </row>
    <row r="4625" spans="9:9" x14ac:dyDescent="0.35">
      <c r="I4625" s="46"/>
    </row>
    <row r="4626" spans="9:9" x14ac:dyDescent="0.35">
      <c r="I4626" s="46"/>
    </row>
    <row r="4627" spans="9:9" x14ac:dyDescent="0.35">
      <c r="I4627" s="46"/>
    </row>
    <row r="4628" spans="9:9" x14ac:dyDescent="0.35">
      <c r="I4628" s="46"/>
    </row>
    <row r="4629" spans="9:9" x14ac:dyDescent="0.35">
      <c r="I4629" s="46"/>
    </row>
    <row r="4630" spans="9:9" x14ac:dyDescent="0.35">
      <c r="I4630" s="46"/>
    </row>
    <row r="4631" spans="9:9" x14ac:dyDescent="0.35">
      <c r="I4631" s="46"/>
    </row>
    <row r="4632" spans="9:9" x14ac:dyDescent="0.35">
      <c r="I4632" s="46"/>
    </row>
    <row r="4633" spans="9:9" x14ac:dyDescent="0.35">
      <c r="I4633" s="46"/>
    </row>
    <row r="4634" spans="9:9" x14ac:dyDescent="0.35">
      <c r="I4634" s="46"/>
    </row>
    <row r="4635" spans="9:9" x14ac:dyDescent="0.35">
      <c r="I4635" s="46"/>
    </row>
    <row r="4636" spans="9:9" x14ac:dyDescent="0.35">
      <c r="I4636" s="46"/>
    </row>
    <row r="4637" spans="9:9" x14ac:dyDescent="0.35">
      <c r="I4637" s="46"/>
    </row>
    <row r="4638" spans="9:9" x14ac:dyDescent="0.35">
      <c r="I4638" s="46"/>
    </row>
    <row r="4639" spans="9:9" x14ac:dyDescent="0.35">
      <c r="I4639" s="46"/>
    </row>
    <row r="4640" spans="9:9" x14ac:dyDescent="0.35">
      <c r="I4640" s="46"/>
    </row>
    <row r="4641" spans="9:9" x14ac:dyDescent="0.35">
      <c r="I4641" s="46"/>
    </row>
    <row r="4642" spans="9:9" x14ac:dyDescent="0.35">
      <c r="I4642" s="46"/>
    </row>
    <row r="4643" spans="9:9" x14ac:dyDescent="0.35">
      <c r="I4643" s="46"/>
    </row>
    <row r="4644" spans="9:9" x14ac:dyDescent="0.35">
      <c r="I4644" s="46"/>
    </row>
    <row r="4645" spans="9:9" x14ac:dyDescent="0.35">
      <c r="I4645" s="46"/>
    </row>
    <row r="4646" spans="9:9" x14ac:dyDescent="0.35">
      <c r="I4646" s="46"/>
    </row>
    <row r="4647" spans="9:9" x14ac:dyDescent="0.35">
      <c r="I4647" s="46"/>
    </row>
    <row r="4648" spans="9:9" x14ac:dyDescent="0.35">
      <c r="I4648" s="46"/>
    </row>
    <row r="4649" spans="9:9" x14ac:dyDescent="0.35">
      <c r="I4649" s="46"/>
    </row>
    <row r="4650" spans="9:9" x14ac:dyDescent="0.35">
      <c r="I4650" s="46"/>
    </row>
    <row r="4651" spans="9:9" x14ac:dyDescent="0.35">
      <c r="I4651" s="46"/>
    </row>
    <row r="4652" spans="9:9" x14ac:dyDescent="0.35">
      <c r="I4652" s="46"/>
    </row>
    <row r="4653" spans="9:9" x14ac:dyDescent="0.35">
      <c r="I4653" s="46"/>
    </row>
    <row r="4654" spans="9:9" x14ac:dyDescent="0.35">
      <c r="I4654" s="46"/>
    </row>
    <row r="4655" spans="9:9" x14ac:dyDescent="0.35">
      <c r="I4655" s="46"/>
    </row>
    <row r="4656" spans="9:9" x14ac:dyDescent="0.35">
      <c r="I4656" s="46"/>
    </row>
    <row r="4657" spans="9:9" x14ac:dyDescent="0.35">
      <c r="I4657" s="46"/>
    </row>
    <row r="4658" spans="9:9" x14ac:dyDescent="0.35">
      <c r="I4658" s="46"/>
    </row>
    <row r="4659" spans="9:9" x14ac:dyDescent="0.35">
      <c r="I4659" s="46"/>
    </row>
    <row r="4660" spans="9:9" x14ac:dyDescent="0.35">
      <c r="I4660" s="46"/>
    </row>
    <row r="4661" spans="9:9" x14ac:dyDescent="0.35">
      <c r="I4661" s="46"/>
    </row>
    <row r="4662" spans="9:9" x14ac:dyDescent="0.35">
      <c r="I4662" s="46"/>
    </row>
    <row r="4663" spans="9:9" x14ac:dyDescent="0.35">
      <c r="I4663" s="46"/>
    </row>
    <row r="4664" spans="9:9" x14ac:dyDescent="0.35">
      <c r="I4664" s="46"/>
    </row>
    <row r="4665" spans="9:9" x14ac:dyDescent="0.35">
      <c r="I4665" s="46"/>
    </row>
    <row r="4666" spans="9:9" x14ac:dyDescent="0.35">
      <c r="I4666" s="46"/>
    </row>
    <row r="4667" spans="9:9" x14ac:dyDescent="0.35">
      <c r="I4667" s="46"/>
    </row>
    <row r="4668" spans="9:9" x14ac:dyDescent="0.35">
      <c r="I4668" s="46"/>
    </row>
    <row r="4669" spans="9:9" x14ac:dyDescent="0.35">
      <c r="I4669" s="46"/>
    </row>
    <row r="4670" spans="9:9" x14ac:dyDescent="0.35">
      <c r="I4670" s="46"/>
    </row>
    <row r="4671" spans="9:9" x14ac:dyDescent="0.35">
      <c r="I4671" s="46"/>
    </row>
    <row r="4672" spans="9:9" x14ac:dyDescent="0.35">
      <c r="I4672" s="46"/>
    </row>
    <row r="4673" spans="9:9" x14ac:dyDescent="0.35">
      <c r="I4673" s="46"/>
    </row>
    <row r="4674" spans="9:9" x14ac:dyDescent="0.35">
      <c r="I4674" s="46"/>
    </row>
    <row r="4675" spans="9:9" x14ac:dyDescent="0.35">
      <c r="I4675" s="46"/>
    </row>
    <row r="4676" spans="9:9" x14ac:dyDescent="0.35">
      <c r="I4676" s="46"/>
    </row>
    <row r="4677" spans="9:9" x14ac:dyDescent="0.35">
      <c r="I4677" s="46"/>
    </row>
    <row r="4678" spans="9:9" x14ac:dyDescent="0.35">
      <c r="I4678" s="46"/>
    </row>
    <row r="4679" spans="9:9" x14ac:dyDescent="0.35">
      <c r="I4679" s="46"/>
    </row>
    <row r="4680" spans="9:9" x14ac:dyDescent="0.35">
      <c r="I4680" s="46"/>
    </row>
    <row r="4681" spans="9:9" x14ac:dyDescent="0.35">
      <c r="I4681" s="46"/>
    </row>
    <row r="4682" spans="9:9" x14ac:dyDescent="0.35">
      <c r="I4682" s="46"/>
    </row>
    <row r="4683" spans="9:9" x14ac:dyDescent="0.35">
      <c r="I4683" s="46"/>
    </row>
    <row r="4684" spans="9:9" x14ac:dyDescent="0.35">
      <c r="I4684" s="46"/>
    </row>
    <row r="4685" spans="9:9" x14ac:dyDescent="0.35">
      <c r="I4685" s="46"/>
    </row>
    <row r="4686" spans="9:9" x14ac:dyDescent="0.35">
      <c r="I4686" s="46"/>
    </row>
    <row r="4687" spans="9:9" x14ac:dyDescent="0.35">
      <c r="I4687" s="46"/>
    </row>
    <row r="4688" spans="9:9" x14ac:dyDescent="0.35">
      <c r="I4688" s="46"/>
    </row>
    <row r="4689" spans="9:9" x14ac:dyDescent="0.35">
      <c r="I4689" s="46"/>
    </row>
    <row r="4690" spans="9:9" x14ac:dyDescent="0.35">
      <c r="I4690" s="46"/>
    </row>
    <row r="4691" spans="9:9" x14ac:dyDescent="0.35">
      <c r="I4691" s="46"/>
    </row>
    <row r="4692" spans="9:9" x14ac:dyDescent="0.35">
      <c r="I4692" s="46"/>
    </row>
    <row r="4693" spans="9:9" x14ac:dyDescent="0.35">
      <c r="I4693" s="46"/>
    </row>
    <row r="4694" spans="9:9" x14ac:dyDescent="0.35">
      <c r="I4694" s="46"/>
    </row>
    <row r="4695" spans="9:9" x14ac:dyDescent="0.35">
      <c r="I4695" s="46"/>
    </row>
    <row r="4696" spans="9:9" x14ac:dyDescent="0.35">
      <c r="I4696" s="46"/>
    </row>
    <row r="4697" spans="9:9" x14ac:dyDescent="0.35">
      <c r="I4697" s="46"/>
    </row>
    <row r="4698" spans="9:9" x14ac:dyDescent="0.35">
      <c r="I4698" s="46"/>
    </row>
    <row r="4699" spans="9:9" x14ac:dyDescent="0.35">
      <c r="I4699" s="46"/>
    </row>
    <row r="4700" spans="9:9" x14ac:dyDescent="0.35">
      <c r="I4700" s="46"/>
    </row>
    <row r="4701" spans="9:9" x14ac:dyDescent="0.35">
      <c r="I4701" s="46"/>
    </row>
    <row r="4702" spans="9:9" x14ac:dyDescent="0.35">
      <c r="I4702" s="46"/>
    </row>
    <row r="4703" spans="9:9" x14ac:dyDescent="0.35">
      <c r="I4703" s="46"/>
    </row>
    <row r="4704" spans="9:9" x14ac:dyDescent="0.35">
      <c r="I4704" s="46"/>
    </row>
    <row r="4705" spans="9:9" x14ac:dyDescent="0.35">
      <c r="I4705" s="46"/>
    </row>
    <row r="4706" spans="9:9" x14ac:dyDescent="0.35">
      <c r="I4706" s="46"/>
    </row>
    <row r="4707" spans="9:9" x14ac:dyDescent="0.35">
      <c r="I4707" s="46"/>
    </row>
    <row r="4708" spans="9:9" x14ac:dyDescent="0.35">
      <c r="I4708" s="46"/>
    </row>
    <row r="4709" spans="9:9" x14ac:dyDescent="0.35">
      <c r="I4709" s="46"/>
    </row>
    <row r="4710" spans="9:9" x14ac:dyDescent="0.35">
      <c r="I4710" s="46"/>
    </row>
    <row r="4711" spans="9:9" x14ac:dyDescent="0.35">
      <c r="I4711" s="46"/>
    </row>
    <row r="4712" spans="9:9" x14ac:dyDescent="0.35">
      <c r="I4712" s="46"/>
    </row>
    <row r="4713" spans="9:9" x14ac:dyDescent="0.35">
      <c r="I4713" s="46"/>
    </row>
    <row r="4714" spans="9:9" x14ac:dyDescent="0.35">
      <c r="I4714" s="46"/>
    </row>
    <row r="4715" spans="9:9" x14ac:dyDescent="0.35">
      <c r="I4715" s="46"/>
    </row>
    <row r="4716" spans="9:9" x14ac:dyDescent="0.35">
      <c r="I4716" s="46"/>
    </row>
    <row r="4717" spans="9:9" x14ac:dyDescent="0.35">
      <c r="I4717" s="46"/>
    </row>
    <row r="4718" spans="9:9" x14ac:dyDescent="0.35">
      <c r="I4718" s="46"/>
    </row>
    <row r="4719" spans="9:9" x14ac:dyDescent="0.35">
      <c r="I4719" s="46"/>
    </row>
    <row r="4720" spans="9:9" x14ac:dyDescent="0.35">
      <c r="I4720" s="46"/>
    </row>
    <row r="4721" spans="9:9" x14ac:dyDescent="0.35">
      <c r="I4721" s="46"/>
    </row>
    <row r="4722" spans="9:9" x14ac:dyDescent="0.35">
      <c r="I4722" s="46"/>
    </row>
    <row r="4723" spans="9:9" x14ac:dyDescent="0.35">
      <c r="I4723" s="46"/>
    </row>
    <row r="4724" spans="9:9" x14ac:dyDescent="0.35">
      <c r="I4724" s="46"/>
    </row>
    <row r="4725" spans="9:9" x14ac:dyDescent="0.35">
      <c r="I4725" s="46"/>
    </row>
    <row r="4726" spans="9:9" x14ac:dyDescent="0.35">
      <c r="I4726" s="46"/>
    </row>
    <row r="4727" spans="9:9" x14ac:dyDescent="0.35">
      <c r="I4727" s="46"/>
    </row>
    <row r="4728" spans="9:9" x14ac:dyDescent="0.35">
      <c r="I4728" s="46"/>
    </row>
    <row r="4729" spans="9:9" x14ac:dyDescent="0.35">
      <c r="I4729" s="46"/>
    </row>
    <row r="4730" spans="9:9" x14ac:dyDescent="0.35">
      <c r="I4730" s="46"/>
    </row>
    <row r="4731" spans="9:9" x14ac:dyDescent="0.35">
      <c r="I4731" s="46"/>
    </row>
    <row r="4732" spans="9:9" x14ac:dyDescent="0.35">
      <c r="I4732" s="46"/>
    </row>
    <row r="4733" spans="9:9" x14ac:dyDescent="0.35">
      <c r="I4733" s="46"/>
    </row>
    <row r="4734" spans="9:9" x14ac:dyDescent="0.35">
      <c r="I4734" s="46"/>
    </row>
    <row r="4735" spans="9:9" x14ac:dyDescent="0.35">
      <c r="I4735" s="46"/>
    </row>
    <row r="4736" spans="9:9" x14ac:dyDescent="0.35">
      <c r="I4736" s="46"/>
    </row>
    <row r="4737" spans="9:9" x14ac:dyDescent="0.35">
      <c r="I4737" s="46"/>
    </row>
    <row r="4738" spans="9:9" x14ac:dyDescent="0.35">
      <c r="I4738" s="46"/>
    </row>
    <row r="4739" spans="9:9" x14ac:dyDescent="0.35">
      <c r="I4739" s="46"/>
    </row>
    <row r="4740" spans="9:9" x14ac:dyDescent="0.35">
      <c r="I4740" s="46"/>
    </row>
    <row r="4741" spans="9:9" x14ac:dyDescent="0.35">
      <c r="I4741" s="46"/>
    </row>
    <row r="4742" spans="9:9" x14ac:dyDescent="0.35">
      <c r="I4742" s="46"/>
    </row>
    <row r="4743" spans="9:9" x14ac:dyDescent="0.35">
      <c r="I4743" s="46"/>
    </row>
    <row r="4744" spans="9:9" x14ac:dyDescent="0.35">
      <c r="I4744" s="46"/>
    </row>
    <row r="4745" spans="9:9" x14ac:dyDescent="0.35">
      <c r="I4745" s="46"/>
    </row>
    <row r="4746" spans="9:9" x14ac:dyDescent="0.35">
      <c r="I4746" s="46"/>
    </row>
    <row r="4747" spans="9:9" x14ac:dyDescent="0.35">
      <c r="I4747" s="46"/>
    </row>
    <row r="4748" spans="9:9" x14ac:dyDescent="0.35">
      <c r="I4748" s="46"/>
    </row>
    <row r="4749" spans="9:9" x14ac:dyDescent="0.35">
      <c r="I4749" s="46"/>
    </row>
    <row r="4750" spans="9:9" x14ac:dyDescent="0.35">
      <c r="I4750" s="46"/>
    </row>
    <row r="4751" spans="9:9" x14ac:dyDescent="0.35">
      <c r="I4751" s="46"/>
    </row>
    <row r="4752" spans="9:9" x14ac:dyDescent="0.35">
      <c r="I4752" s="46"/>
    </row>
    <row r="4753" spans="9:9" x14ac:dyDescent="0.35">
      <c r="I4753" s="46"/>
    </row>
    <row r="4754" spans="9:9" x14ac:dyDescent="0.35">
      <c r="I4754" s="46"/>
    </row>
    <row r="4755" spans="9:9" x14ac:dyDescent="0.35">
      <c r="I4755" s="46"/>
    </row>
    <row r="4756" spans="9:9" x14ac:dyDescent="0.35">
      <c r="I4756" s="46"/>
    </row>
    <row r="4757" spans="9:9" x14ac:dyDescent="0.35">
      <c r="I4757" s="46"/>
    </row>
    <row r="4758" spans="9:9" x14ac:dyDescent="0.35">
      <c r="I4758" s="46"/>
    </row>
    <row r="4759" spans="9:9" x14ac:dyDescent="0.35">
      <c r="I4759" s="46"/>
    </row>
    <row r="4760" spans="9:9" x14ac:dyDescent="0.35">
      <c r="I4760" s="46"/>
    </row>
    <row r="4761" spans="9:9" x14ac:dyDescent="0.35">
      <c r="I4761" s="46"/>
    </row>
    <row r="4762" spans="9:9" x14ac:dyDescent="0.35">
      <c r="I4762" s="46"/>
    </row>
    <row r="4763" spans="9:9" x14ac:dyDescent="0.35">
      <c r="I4763" s="46"/>
    </row>
    <row r="4764" spans="9:9" x14ac:dyDescent="0.35">
      <c r="I4764" s="46"/>
    </row>
    <row r="4765" spans="9:9" x14ac:dyDescent="0.35">
      <c r="I4765" s="46"/>
    </row>
    <row r="4766" spans="9:9" x14ac:dyDescent="0.35">
      <c r="I4766" s="46"/>
    </row>
    <row r="4767" spans="9:9" x14ac:dyDescent="0.35">
      <c r="I4767" s="46"/>
    </row>
    <row r="4768" spans="9:9" x14ac:dyDescent="0.35">
      <c r="I4768" s="46"/>
    </row>
    <row r="4769" spans="9:9" x14ac:dyDescent="0.35">
      <c r="I4769" s="46"/>
    </row>
    <row r="4770" spans="9:9" x14ac:dyDescent="0.35">
      <c r="I4770" s="46"/>
    </row>
    <row r="4771" spans="9:9" x14ac:dyDescent="0.35">
      <c r="I4771" s="46"/>
    </row>
    <row r="4772" spans="9:9" x14ac:dyDescent="0.35">
      <c r="I4772" s="46"/>
    </row>
    <row r="4773" spans="9:9" x14ac:dyDescent="0.35">
      <c r="I4773" s="46"/>
    </row>
    <row r="4774" spans="9:9" x14ac:dyDescent="0.35">
      <c r="I4774" s="46"/>
    </row>
    <row r="4775" spans="9:9" x14ac:dyDescent="0.35">
      <c r="I4775" s="46"/>
    </row>
    <row r="4776" spans="9:9" x14ac:dyDescent="0.35">
      <c r="I4776" s="46"/>
    </row>
    <row r="4777" spans="9:9" x14ac:dyDescent="0.35">
      <c r="I4777" s="46"/>
    </row>
    <row r="4778" spans="9:9" x14ac:dyDescent="0.35">
      <c r="I4778" s="46"/>
    </row>
    <row r="4779" spans="9:9" x14ac:dyDescent="0.35">
      <c r="I4779" s="46"/>
    </row>
    <row r="4780" spans="9:9" x14ac:dyDescent="0.35">
      <c r="I4780" s="46"/>
    </row>
    <row r="4781" spans="9:9" x14ac:dyDescent="0.35">
      <c r="I4781" s="46"/>
    </row>
    <row r="4782" spans="9:9" x14ac:dyDescent="0.35">
      <c r="I4782" s="46"/>
    </row>
    <row r="4783" spans="9:9" x14ac:dyDescent="0.35">
      <c r="I4783" s="46"/>
    </row>
    <row r="4784" spans="9:9" x14ac:dyDescent="0.35">
      <c r="I4784" s="46"/>
    </row>
    <row r="4785" spans="9:9" x14ac:dyDescent="0.35">
      <c r="I4785" s="46"/>
    </row>
    <row r="4786" spans="9:9" x14ac:dyDescent="0.35">
      <c r="I4786" s="46"/>
    </row>
    <row r="4787" spans="9:9" x14ac:dyDescent="0.35">
      <c r="I4787" s="46"/>
    </row>
    <row r="4788" spans="9:9" x14ac:dyDescent="0.35">
      <c r="I4788" s="46"/>
    </row>
    <row r="4789" spans="9:9" x14ac:dyDescent="0.35">
      <c r="I4789" s="46"/>
    </row>
    <row r="4790" spans="9:9" x14ac:dyDescent="0.35">
      <c r="I4790" s="46"/>
    </row>
    <row r="4791" spans="9:9" x14ac:dyDescent="0.35">
      <c r="I4791" s="46"/>
    </row>
    <row r="4792" spans="9:9" x14ac:dyDescent="0.35">
      <c r="I4792" s="46"/>
    </row>
    <row r="4793" spans="9:9" x14ac:dyDescent="0.35">
      <c r="I4793" s="46"/>
    </row>
    <row r="4794" spans="9:9" x14ac:dyDescent="0.35">
      <c r="I4794" s="46"/>
    </row>
    <row r="4795" spans="9:9" x14ac:dyDescent="0.35">
      <c r="I4795" s="46"/>
    </row>
    <row r="4796" spans="9:9" x14ac:dyDescent="0.35">
      <c r="I4796" s="46"/>
    </row>
    <row r="4797" spans="9:9" x14ac:dyDescent="0.35">
      <c r="I4797" s="46"/>
    </row>
    <row r="4798" spans="9:9" x14ac:dyDescent="0.35">
      <c r="I4798" s="46"/>
    </row>
    <row r="4799" spans="9:9" x14ac:dyDescent="0.35">
      <c r="I4799" s="46"/>
    </row>
    <row r="4800" spans="9:9" x14ac:dyDescent="0.35">
      <c r="I4800" s="46"/>
    </row>
    <row r="4801" spans="9:9" x14ac:dyDescent="0.35">
      <c r="I4801" s="46"/>
    </row>
    <row r="4802" spans="9:9" x14ac:dyDescent="0.35">
      <c r="I4802" s="46"/>
    </row>
    <row r="4803" spans="9:9" x14ac:dyDescent="0.35">
      <c r="I4803" s="46"/>
    </row>
    <row r="4804" spans="9:9" x14ac:dyDescent="0.35">
      <c r="I4804" s="46"/>
    </row>
    <row r="4805" spans="9:9" x14ac:dyDescent="0.35">
      <c r="I4805" s="46"/>
    </row>
    <row r="4806" spans="9:9" x14ac:dyDescent="0.35">
      <c r="I4806" s="46"/>
    </row>
    <row r="4807" spans="9:9" x14ac:dyDescent="0.35">
      <c r="I4807" s="46"/>
    </row>
    <row r="4808" spans="9:9" x14ac:dyDescent="0.35">
      <c r="I4808" s="46"/>
    </row>
    <row r="4809" spans="9:9" x14ac:dyDescent="0.35">
      <c r="I4809" s="46"/>
    </row>
    <row r="4810" spans="9:9" x14ac:dyDescent="0.35">
      <c r="I4810" s="46"/>
    </row>
    <row r="4811" spans="9:9" x14ac:dyDescent="0.35">
      <c r="I4811" s="46"/>
    </row>
    <row r="4812" spans="9:9" x14ac:dyDescent="0.35">
      <c r="I4812" s="46"/>
    </row>
    <row r="4813" spans="9:9" x14ac:dyDescent="0.35">
      <c r="I4813" s="46"/>
    </row>
    <row r="4814" spans="9:9" x14ac:dyDescent="0.35">
      <c r="I4814" s="46"/>
    </row>
    <row r="4815" spans="9:9" x14ac:dyDescent="0.35">
      <c r="I4815" s="46"/>
    </row>
    <row r="4816" spans="9:9" x14ac:dyDescent="0.35">
      <c r="I4816" s="46"/>
    </row>
    <row r="4817" spans="9:9" x14ac:dyDescent="0.35">
      <c r="I4817" s="46"/>
    </row>
    <row r="4818" spans="9:9" x14ac:dyDescent="0.35">
      <c r="I4818" s="46"/>
    </row>
    <row r="4819" spans="9:9" x14ac:dyDescent="0.35">
      <c r="I4819" s="46"/>
    </row>
    <row r="4820" spans="9:9" x14ac:dyDescent="0.35">
      <c r="I4820" s="46"/>
    </row>
    <row r="4821" spans="9:9" x14ac:dyDescent="0.35">
      <c r="I4821" s="46"/>
    </row>
    <row r="4822" spans="9:9" x14ac:dyDescent="0.35">
      <c r="I4822" s="46"/>
    </row>
    <row r="4823" spans="9:9" x14ac:dyDescent="0.35">
      <c r="I4823" s="46"/>
    </row>
    <row r="4824" spans="9:9" x14ac:dyDescent="0.35">
      <c r="I4824" s="46"/>
    </row>
    <row r="4825" spans="9:9" x14ac:dyDescent="0.35">
      <c r="I4825" s="46"/>
    </row>
    <row r="4826" spans="9:9" x14ac:dyDescent="0.35">
      <c r="I4826" s="46"/>
    </row>
    <row r="4827" spans="9:9" x14ac:dyDescent="0.35">
      <c r="I4827" s="46"/>
    </row>
    <row r="4828" spans="9:9" x14ac:dyDescent="0.35">
      <c r="I4828" s="46"/>
    </row>
    <row r="4829" spans="9:9" x14ac:dyDescent="0.35">
      <c r="I4829" s="46"/>
    </row>
    <row r="4830" spans="9:9" x14ac:dyDescent="0.35">
      <c r="I4830" s="46"/>
    </row>
    <row r="4831" spans="9:9" x14ac:dyDescent="0.35">
      <c r="I4831" s="46"/>
    </row>
    <row r="4832" spans="9:9" x14ac:dyDescent="0.35">
      <c r="I4832" s="46"/>
    </row>
    <row r="4833" spans="9:9" x14ac:dyDescent="0.35">
      <c r="I4833" s="46"/>
    </row>
    <row r="4834" spans="9:9" x14ac:dyDescent="0.35">
      <c r="I4834" s="46"/>
    </row>
    <row r="4835" spans="9:9" x14ac:dyDescent="0.35">
      <c r="I4835" s="46"/>
    </row>
    <row r="4836" spans="9:9" x14ac:dyDescent="0.35">
      <c r="I4836" s="46"/>
    </row>
    <row r="4837" spans="9:9" x14ac:dyDescent="0.35">
      <c r="I4837" s="46"/>
    </row>
    <row r="4838" spans="9:9" x14ac:dyDescent="0.35">
      <c r="I4838" s="46"/>
    </row>
    <row r="4839" spans="9:9" x14ac:dyDescent="0.35">
      <c r="I4839" s="46"/>
    </row>
    <row r="4840" spans="9:9" x14ac:dyDescent="0.35">
      <c r="I4840" s="46"/>
    </row>
    <row r="4841" spans="9:9" x14ac:dyDescent="0.35">
      <c r="I4841" s="46"/>
    </row>
    <row r="4842" spans="9:9" x14ac:dyDescent="0.35">
      <c r="I4842" s="46"/>
    </row>
    <row r="4843" spans="9:9" x14ac:dyDescent="0.35">
      <c r="I4843" s="46"/>
    </row>
    <row r="4844" spans="9:9" x14ac:dyDescent="0.35">
      <c r="I4844" s="46"/>
    </row>
    <row r="4845" spans="9:9" x14ac:dyDescent="0.35">
      <c r="I4845" s="46"/>
    </row>
    <row r="4846" spans="9:9" x14ac:dyDescent="0.35">
      <c r="I4846" s="46"/>
    </row>
    <row r="4847" spans="9:9" x14ac:dyDescent="0.35">
      <c r="I4847" s="46"/>
    </row>
    <row r="4848" spans="9:9" x14ac:dyDescent="0.35">
      <c r="I4848" s="46"/>
    </row>
    <row r="4849" spans="9:9" x14ac:dyDescent="0.35">
      <c r="I4849" s="46"/>
    </row>
    <row r="4850" spans="9:9" x14ac:dyDescent="0.35">
      <c r="I4850" s="46"/>
    </row>
    <row r="4851" spans="9:9" x14ac:dyDescent="0.35">
      <c r="I4851" s="46"/>
    </row>
    <row r="4852" spans="9:9" x14ac:dyDescent="0.35">
      <c r="I4852" s="46"/>
    </row>
    <row r="4853" spans="9:9" x14ac:dyDescent="0.35">
      <c r="I4853" s="46"/>
    </row>
    <row r="4854" spans="9:9" x14ac:dyDescent="0.35">
      <c r="I4854" s="46"/>
    </row>
    <row r="4855" spans="9:9" x14ac:dyDescent="0.35">
      <c r="I4855" s="46"/>
    </row>
    <row r="4856" spans="9:9" x14ac:dyDescent="0.35">
      <c r="I4856" s="46"/>
    </row>
    <row r="4857" spans="9:9" x14ac:dyDescent="0.35">
      <c r="I4857" s="46"/>
    </row>
    <row r="4858" spans="9:9" x14ac:dyDescent="0.35">
      <c r="I4858" s="46"/>
    </row>
    <row r="4859" spans="9:9" x14ac:dyDescent="0.35">
      <c r="I4859" s="46"/>
    </row>
    <row r="4860" spans="9:9" x14ac:dyDescent="0.35">
      <c r="I4860" s="46"/>
    </row>
    <row r="4861" spans="9:9" x14ac:dyDescent="0.35">
      <c r="I4861" s="46"/>
    </row>
    <row r="4862" spans="9:9" x14ac:dyDescent="0.35">
      <c r="I4862" s="46"/>
    </row>
    <row r="4863" spans="9:9" x14ac:dyDescent="0.35">
      <c r="I4863" s="46"/>
    </row>
    <row r="4864" spans="9:9" x14ac:dyDescent="0.35">
      <c r="I4864" s="46"/>
    </row>
    <row r="4865" spans="9:9" x14ac:dyDescent="0.35">
      <c r="I4865" s="46"/>
    </row>
    <row r="4866" spans="9:9" x14ac:dyDescent="0.35">
      <c r="I4866" s="46"/>
    </row>
    <row r="4867" spans="9:9" x14ac:dyDescent="0.35">
      <c r="I4867" s="46"/>
    </row>
    <row r="4868" spans="9:9" x14ac:dyDescent="0.35">
      <c r="I4868" s="46"/>
    </row>
    <row r="4869" spans="9:9" x14ac:dyDescent="0.35">
      <c r="I4869" s="46"/>
    </row>
    <row r="4870" spans="9:9" x14ac:dyDescent="0.35">
      <c r="I4870" s="46"/>
    </row>
    <row r="4871" spans="9:9" x14ac:dyDescent="0.35">
      <c r="I4871" s="46"/>
    </row>
    <row r="4872" spans="9:9" x14ac:dyDescent="0.35">
      <c r="I4872" s="46"/>
    </row>
    <row r="4873" spans="9:9" x14ac:dyDescent="0.35">
      <c r="I4873" s="46"/>
    </row>
    <row r="4874" spans="9:9" x14ac:dyDescent="0.35">
      <c r="I4874" s="46"/>
    </row>
    <row r="4875" spans="9:9" x14ac:dyDescent="0.35">
      <c r="I4875" s="46"/>
    </row>
    <row r="4876" spans="9:9" x14ac:dyDescent="0.35">
      <c r="I4876" s="46"/>
    </row>
    <row r="4877" spans="9:9" x14ac:dyDescent="0.35">
      <c r="I4877" s="46"/>
    </row>
    <row r="4878" spans="9:9" x14ac:dyDescent="0.35">
      <c r="I4878" s="46"/>
    </row>
    <row r="4879" spans="9:9" x14ac:dyDescent="0.35">
      <c r="I4879" s="46"/>
    </row>
    <row r="4880" spans="9:9" x14ac:dyDescent="0.35">
      <c r="I4880" s="46"/>
    </row>
    <row r="4881" spans="9:9" x14ac:dyDescent="0.35">
      <c r="I4881" s="46"/>
    </row>
    <row r="4882" spans="9:9" x14ac:dyDescent="0.35">
      <c r="I4882" s="46"/>
    </row>
    <row r="4883" spans="9:9" x14ac:dyDescent="0.35">
      <c r="I4883" s="46"/>
    </row>
    <row r="4884" spans="9:9" x14ac:dyDescent="0.35">
      <c r="I4884" s="46"/>
    </row>
    <row r="4885" spans="9:9" x14ac:dyDescent="0.35">
      <c r="I4885" s="46"/>
    </row>
    <row r="4886" spans="9:9" x14ac:dyDescent="0.35">
      <c r="I4886" s="46"/>
    </row>
    <row r="4887" spans="9:9" x14ac:dyDescent="0.35">
      <c r="I4887" s="46"/>
    </row>
    <row r="4888" spans="9:9" x14ac:dyDescent="0.35">
      <c r="I4888" s="46"/>
    </row>
    <row r="4889" spans="9:9" x14ac:dyDescent="0.35">
      <c r="I4889" s="46"/>
    </row>
    <row r="4890" spans="9:9" x14ac:dyDescent="0.35">
      <c r="I4890" s="46"/>
    </row>
    <row r="4891" spans="9:9" x14ac:dyDescent="0.35">
      <c r="I4891" s="46"/>
    </row>
    <row r="4892" spans="9:9" x14ac:dyDescent="0.35">
      <c r="I4892" s="46"/>
    </row>
    <row r="4893" spans="9:9" x14ac:dyDescent="0.35">
      <c r="I4893" s="46"/>
    </row>
    <row r="4894" spans="9:9" x14ac:dyDescent="0.35">
      <c r="I4894" s="46"/>
    </row>
    <row r="4895" spans="9:9" x14ac:dyDescent="0.35">
      <c r="I4895" s="46"/>
    </row>
    <row r="4896" spans="9:9" x14ac:dyDescent="0.35">
      <c r="I4896" s="46"/>
    </row>
    <row r="4897" spans="9:9" x14ac:dyDescent="0.35">
      <c r="I4897" s="46"/>
    </row>
    <row r="4898" spans="9:9" x14ac:dyDescent="0.35">
      <c r="I4898" s="46"/>
    </row>
    <row r="4899" spans="9:9" x14ac:dyDescent="0.35">
      <c r="I4899" s="46"/>
    </row>
    <row r="4900" spans="9:9" x14ac:dyDescent="0.35">
      <c r="I4900" s="46"/>
    </row>
    <row r="4901" spans="9:9" x14ac:dyDescent="0.35">
      <c r="I4901" s="46"/>
    </row>
    <row r="4902" spans="9:9" x14ac:dyDescent="0.35">
      <c r="I4902" s="46"/>
    </row>
    <row r="4903" spans="9:9" x14ac:dyDescent="0.35">
      <c r="I4903" s="46"/>
    </row>
    <row r="4904" spans="9:9" x14ac:dyDescent="0.35">
      <c r="I4904" s="46"/>
    </row>
    <row r="4905" spans="9:9" x14ac:dyDescent="0.35">
      <c r="I4905" s="46"/>
    </row>
    <row r="4906" spans="9:9" x14ac:dyDescent="0.35">
      <c r="I4906" s="46"/>
    </row>
    <row r="4907" spans="9:9" x14ac:dyDescent="0.35">
      <c r="I4907" s="46"/>
    </row>
    <row r="4908" spans="9:9" x14ac:dyDescent="0.35">
      <c r="I4908" s="46"/>
    </row>
    <row r="4909" spans="9:9" x14ac:dyDescent="0.35">
      <c r="I4909" s="46"/>
    </row>
    <row r="4910" spans="9:9" x14ac:dyDescent="0.35">
      <c r="I4910" s="46"/>
    </row>
    <row r="4911" spans="9:9" x14ac:dyDescent="0.35">
      <c r="I4911" s="46"/>
    </row>
    <row r="4912" spans="9:9" x14ac:dyDescent="0.35">
      <c r="I4912" s="46"/>
    </row>
    <row r="4913" spans="9:9" x14ac:dyDescent="0.35">
      <c r="I4913" s="46"/>
    </row>
    <row r="4914" spans="9:9" x14ac:dyDescent="0.35">
      <c r="I4914" s="46"/>
    </row>
    <row r="4915" spans="9:9" x14ac:dyDescent="0.35">
      <c r="I4915" s="46"/>
    </row>
    <row r="4916" spans="9:9" x14ac:dyDescent="0.35">
      <c r="I4916" s="46"/>
    </row>
    <row r="4917" spans="9:9" x14ac:dyDescent="0.35">
      <c r="I4917" s="46"/>
    </row>
    <row r="4918" spans="9:9" x14ac:dyDescent="0.35">
      <c r="I4918" s="46"/>
    </row>
    <row r="4919" spans="9:9" x14ac:dyDescent="0.35">
      <c r="I4919" s="46"/>
    </row>
    <row r="4920" spans="9:9" x14ac:dyDescent="0.35">
      <c r="I4920" s="46"/>
    </row>
    <row r="4921" spans="9:9" x14ac:dyDescent="0.35">
      <c r="I4921" s="46"/>
    </row>
    <row r="4922" spans="9:9" x14ac:dyDescent="0.35">
      <c r="I4922" s="46"/>
    </row>
    <row r="4923" spans="9:9" x14ac:dyDescent="0.35">
      <c r="I4923" s="46"/>
    </row>
    <row r="4924" spans="9:9" x14ac:dyDescent="0.35">
      <c r="I4924" s="46"/>
    </row>
    <row r="4925" spans="9:9" x14ac:dyDescent="0.35">
      <c r="I4925" s="46"/>
    </row>
    <row r="4926" spans="9:9" x14ac:dyDescent="0.35">
      <c r="I4926" s="46"/>
    </row>
    <row r="4927" spans="9:9" x14ac:dyDescent="0.35">
      <c r="I4927" s="46"/>
    </row>
    <row r="4928" spans="9:9" x14ac:dyDescent="0.35">
      <c r="I4928" s="46"/>
    </row>
    <row r="4929" spans="9:9" x14ac:dyDescent="0.35">
      <c r="I4929" s="46"/>
    </row>
    <row r="4930" spans="9:9" x14ac:dyDescent="0.35">
      <c r="I4930" s="46"/>
    </row>
    <row r="4931" spans="9:9" x14ac:dyDescent="0.35">
      <c r="I4931" s="46"/>
    </row>
    <row r="4932" spans="9:9" x14ac:dyDescent="0.35">
      <c r="I4932" s="46"/>
    </row>
    <row r="4933" spans="9:9" x14ac:dyDescent="0.35">
      <c r="I4933" s="46"/>
    </row>
    <row r="4934" spans="9:9" x14ac:dyDescent="0.35">
      <c r="I4934" s="46"/>
    </row>
    <row r="4935" spans="9:9" x14ac:dyDescent="0.35">
      <c r="I4935" s="46"/>
    </row>
    <row r="4936" spans="9:9" x14ac:dyDescent="0.35">
      <c r="I4936" s="46"/>
    </row>
    <row r="4937" spans="9:9" x14ac:dyDescent="0.35">
      <c r="I4937" s="46"/>
    </row>
    <row r="4938" spans="9:9" x14ac:dyDescent="0.35">
      <c r="I4938" s="46"/>
    </row>
    <row r="4939" spans="9:9" x14ac:dyDescent="0.35">
      <c r="I4939" s="46"/>
    </row>
    <row r="4940" spans="9:9" x14ac:dyDescent="0.35">
      <c r="I4940" s="46"/>
    </row>
    <row r="4941" spans="9:9" x14ac:dyDescent="0.35">
      <c r="I4941" s="46"/>
    </row>
    <row r="4942" spans="9:9" x14ac:dyDescent="0.35">
      <c r="I4942" s="46"/>
    </row>
    <row r="4943" spans="9:9" x14ac:dyDescent="0.35">
      <c r="I4943" s="46"/>
    </row>
    <row r="4944" spans="9:9" x14ac:dyDescent="0.35">
      <c r="I4944" s="46"/>
    </row>
    <row r="4945" spans="9:9" x14ac:dyDescent="0.35">
      <c r="I4945" s="46"/>
    </row>
    <row r="4946" spans="9:9" x14ac:dyDescent="0.35">
      <c r="I4946" s="46"/>
    </row>
    <row r="4947" spans="9:9" x14ac:dyDescent="0.35">
      <c r="I4947" s="46"/>
    </row>
    <row r="4948" spans="9:9" x14ac:dyDescent="0.35">
      <c r="I4948" s="46"/>
    </row>
    <row r="4949" spans="9:9" x14ac:dyDescent="0.35">
      <c r="I4949" s="46"/>
    </row>
    <row r="4950" spans="9:9" x14ac:dyDescent="0.35">
      <c r="I4950" s="46"/>
    </row>
    <row r="4951" spans="9:9" x14ac:dyDescent="0.35">
      <c r="I4951" s="46"/>
    </row>
    <row r="4952" spans="9:9" x14ac:dyDescent="0.35">
      <c r="I4952" s="46"/>
    </row>
    <row r="4953" spans="9:9" x14ac:dyDescent="0.35">
      <c r="I4953" s="46"/>
    </row>
    <row r="4954" spans="9:9" x14ac:dyDescent="0.35">
      <c r="I4954" s="46"/>
    </row>
    <row r="4955" spans="9:9" x14ac:dyDescent="0.35">
      <c r="I4955" s="46"/>
    </row>
    <row r="4956" spans="9:9" x14ac:dyDescent="0.35">
      <c r="I4956" s="46"/>
    </row>
    <row r="4957" spans="9:9" x14ac:dyDescent="0.35">
      <c r="I4957" s="46"/>
    </row>
    <row r="4958" spans="9:9" x14ac:dyDescent="0.35">
      <c r="I4958" s="46"/>
    </row>
    <row r="4959" spans="9:9" x14ac:dyDescent="0.35">
      <c r="I4959" s="46"/>
    </row>
    <row r="4960" spans="9:9" x14ac:dyDescent="0.35">
      <c r="I4960" s="46"/>
    </row>
    <row r="4961" spans="9:9" x14ac:dyDescent="0.35">
      <c r="I4961" s="46"/>
    </row>
    <row r="4962" spans="9:9" x14ac:dyDescent="0.35">
      <c r="I4962" s="46"/>
    </row>
    <row r="4963" spans="9:9" x14ac:dyDescent="0.35">
      <c r="I4963" s="46"/>
    </row>
    <row r="4964" spans="9:9" x14ac:dyDescent="0.35">
      <c r="I4964" s="46"/>
    </row>
    <row r="4965" spans="9:9" x14ac:dyDescent="0.35">
      <c r="I4965" s="46"/>
    </row>
    <row r="4966" spans="9:9" x14ac:dyDescent="0.35">
      <c r="I4966" s="46"/>
    </row>
    <row r="4967" spans="9:9" x14ac:dyDescent="0.35">
      <c r="I4967" s="46"/>
    </row>
    <row r="4968" spans="9:9" x14ac:dyDescent="0.35">
      <c r="I4968" s="46"/>
    </row>
    <row r="4969" spans="9:9" x14ac:dyDescent="0.35">
      <c r="I4969" s="46"/>
    </row>
    <row r="4970" spans="9:9" x14ac:dyDescent="0.35">
      <c r="I4970" s="46"/>
    </row>
    <row r="4971" spans="9:9" x14ac:dyDescent="0.35">
      <c r="I4971" s="46"/>
    </row>
    <row r="4972" spans="9:9" x14ac:dyDescent="0.35">
      <c r="I4972" s="46"/>
    </row>
    <row r="4973" spans="9:9" x14ac:dyDescent="0.35">
      <c r="I4973" s="46"/>
    </row>
    <row r="4974" spans="9:9" x14ac:dyDescent="0.35">
      <c r="I4974" s="46"/>
    </row>
    <row r="4975" spans="9:9" x14ac:dyDescent="0.35">
      <c r="I4975" s="46"/>
    </row>
    <row r="4976" spans="9:9" x14ac:dyDescent="0.35">
      <c r="I4976" s="46"/>
    </row>
    <row r="4977" spans="9:9" x14ac:dyDescent="0.35">
      <c r="I4977" s="46"/>
    </row>
    <row r="4978" spans="9:9" x14ac:dyDescent="0.35">
      <c r="I4978" s="46"/>
    </row>
    <row r="4979" spans="9:9" x14ac:dyDescent="0.35">
      <c r="I4979" s="46"/>
    </row>
    <row r="4980" spans="9:9" x14ac:dyDescent="0.35">
      <c r="I4980" s="46"/>
    </row>
    <row r="4981" spans="9:9" x14ac:dyDescent="0.35">
      <c r="I4981" s="46"/>
    </row>
    <row r="4982" spans="9:9" x14ac:dyDescent="0.35">
      <c r="I4982" s="46"/>
    </row>
    <row r="4983" spans="9:9" x14ac:dyDescent="0.35">
      <c r="I4983" s="46"/>
    </row>
    <row r="4984" spans="9:9" x14ac:dyDescent="0.35">
      <c r="I4984" s="46"/>
    </row>
    <row r="4985" spans="9:9" x14ac:dyDescent="0.35">
      <c r="I4985" s="46"/>
    </row>
    <row r="4986" spans="9:9" x14ac:dyDescent="0.35">
      <c r="I4986" s="46"/>
    </row>
    <row r="4987" spans="9:9" x14ac:dyDescent="0.35">
      <c r="I4987" s="46"/>
    </row>
    <row r="4988" spans="9:9" x14ac:dyDescent="0.35">
      <c r="I4988" s="46"/>
    </row>
    <row r="4989" spans="9:9" x14ac:dyDescent="0.35">
      <c r="I4989" s="46"/>
    </row>
    <row r="4990" spans="9:9" x14ac:dyDescent="0.35">
      <c r="I4990" s="46"/>
    </row>
    <row r="4991" spans="9:9" x14ac:dyDescent="0.35">
      <c r="I4991" s="46"/>
    </row>
    <row r="4992" spans="9:9" x14ac:dyDescent="0.35">
      <c r="I4992" s="46"/>
    </row>
    <row r="4993" spans="9:9" x14ac:dyDescent="0.35">
      <c r="I4993" s="46"/>
    </row>
    <row r="4994" spans="9:9" x14ac:dyDescent="0.35">
      <c r="I4994" s="46"/>
    </row>
    <row r="4995" spans="9:9" x14ac:dyDescent="0.35">
      <c r="I4995" s="46"/>
    </row>
    <row r="4996" spans="9:9" x14ac:dyDescent="0.35">
      <c r="I4996" s="46"/>
    </row>
    <row r="4997" spans="9:9" x14ac:dyDescent="0.35">
      <c r="I4997" s="46"/>
    </row>
    <row r="4998" spans="9:9" x14ac:dyDescent="0.35">
      <c r="I4998" s="46"/>
    </row>
    <row r="4999" spans="9:9" x14ac:dyDescent="0.35">
      <c r="I4999" s="46"/>
    </row>
    <row r="5000" spans="9:9" x14ac:dyDescent="0.35">
      <c r="I5000" s="46"/>
    </row>
    <row r="5001" spans="9:9" x14ac:dyDescent="0.35">
      <c r="I5001" s="46"/>
    </row>
    <row r="5002" spans="9:9" x14ac:dyDescent="0.35">
      <c r="I5002" s="46"/>
    </row>
    <row r="5003" spans="9:9" x14ac:dyDescent="0.35">
      <c r="I5003" s="46"/>
    </row>
    <row r="5004" spans="9:9" x14ac:dyDescent="0.35">
      <c r="I5004" s="46"/>
    </row>
    <row r="5005" spans="9:9" x14ac:dyDescent="0.35">
      <c r="I5005" s="46"/>
    </row>
    <row r="5006" spans="9:9" x14ac:dyDescent="0.35">
      <c r="I5006" s="46"/>
    </row>
    <row r="5007" spans="9:9" x14ac:dyDescent="0.35">
      <c r="I5007" s="46"/>
    </row>
    <row r="5008" spans="9:9" x14ac:dyDescent="0.35">
      <c r="I5008" s="46"/>
    </row>
    <row r="5009" spans="9:9" x14ac:dyDescent="0.35">
      <c r="I5009" s="46"/>
    </row>
    <row r="5010" spans="9:9" x14ac:dyDescent="0.35">
      <c r="I5010" s="46"/>
    </row>
    <row r="5011" spans="9:9" x14ac:dyDescent="0.35">
      <c r="I5011" s="46"/>
    </row>
    <row r="5012" spans="9:9" x14ac:dyDescent="0.35">
      <c r="I5012" s="46"/>
    </row>
    <row r="5013" spans="9:9" x14ac:dyDescent="0.35">
      <c r="I5013" s="46"/>
    </row>
    <row r="5014" spans="9:9" x14ac:dyDescent="0.35">
      <c r="I5014" s="46"/>
    </row>
    <row r="5015" spans="9:9" x14ac:dyDescent="0.35">
      <c r="I5015" s="46"/>
    </row>
    <row r="5016" spans="9:9" x14ac:dyDescent="0.35">
      <c r="I5016" s="46"/>
    </row>
    <row r="5017" spans="9:9" x14ac:dyDescent="0.35">
      <c r="I5017" s="46"/>
    </row>
    <row r="5018" spans="9:9" x14ac:dyDescent="0.35">
      <c r="I5018" s="46"/>
    </row>
    <row r="5019" spans="9:9" x14ac:dyDescent="0.35">
      <c r="I5019" s="46"/>
    </row>
    <row r="5020" spans="9:9" x14ac:dyDescent="0.35">
      <c r="I5020" s="46"/>
    </row>
    <row r="5021" spans="9:9" x14ac:dyDescent="0.35">
      <c r="I5021" s="46"/>
    </row>
    <row r="5022" spans="9:9" x14ac:dyDescent="0.35">
      <c r="I5022" s="46"/>
    </row>
    <row r="5023" spans="9:9" x14ac:dyDescent="0.35">
      <c r="I5023" s="46"/>
    </row>
    <row r="5024" spans="9:9" x14ac:dyDescent="0.35">
      <c r="I5024" s="46"/>
    </row>
    <row r="5025" spans="9:9" x14ac:dyDescent="0.35">
      <c r="I5025" s="46"/>
    </row>
    <row r="5026" spans="9:9" x14ac:dyDescent="0.35">
      <c r="I5026" s="46"/>
    </row>
    <row r="5027" spans="9:9" x14ac:dyDescent="0.35">
      <c r="I5027" s="46"/>
    </row>
    <row r="5028" spans="9:9" x14ac:dyDescent="0.35">
      <c r="I5028" s="46"/>
    </row>
    <row r="5029" spans="9:9" x14ac:dyDescent="0.35">
      <c r="I5029" s="46"/>
    </row>
    <row r="5030" spans="9:9" x14ac:dyDescent="0.35">
      <c r="I5030" s="46"/>
    </row>
    <row r="5031" spans="9:9" x14ac:dyDescent="0.35">
      <c r="I5031" s="46"/>
    </row>
    <row r="5032" spans="9:9" x14ac:dyDescent="0.35">
      <c r="I5032" s="46"/>
    </row>
    <row r="5033" spans="9:9" x14ac:dyDescent="0.35">
      <c r="I5033" s="46"/>
    </row>
    <row r="5034" spans="9:9" x14ac:dyDescent="0.35">
      <c r="I5034" s="46"/>
    </row>
    <row r="5035" spans="9:9" x14ac:dyDescent="0.35">
      <c r="I5035" s="46"/>
    </row>
    <row r="5036" spans="9:9" x14ac:dyDescent="0.35">
      <c r="I5036" s="46"/>
    </row>
    <row r="5037" spans="9:9" x14ac:dyDescent="0.35">
      <c r="I5037" s="46"/>
    </row>
    <row r="5038" spans="9:9" x14ac:dyDescent="0.35">
      <c r="I5038" s="46"/>
    </row>
    <row r="5039" spans="9:9" x14ac:dyDescent="0.35">
      <c r="I5039" s="46"/>
    </row>
    <row r="5040" spans="9:9" x14ac:dyDescent="0.35">
      <c r="I5040" s="46"/>
    </row>
    <row r="5041" spans="9:9" x14ac:dyDescent="0.35">
      <c r="I5041" s="46"/>
    </row>
    <row r="5042" spans="9:9" x14ac:dyDescent="0.35">
      <c r="I5042" s="46"/>
    </row>
    <row r="5043" spans="9:9" x14ac:dyDescent="0.35">
      <c r="I5043" s="46"/>
    </row>
    <row r="5044" spans="9:9" x14ac:dyDescent="0.35">
      <c r="I5044" s="46"/>
    </row>
    <row r="5045" spans="9:9" x14ac:dyDescent="0.35">
      <c r="I5045" s="46"/>
    </row>
    <row r="5046" spans="9:9" x14ac:dyDescent="0.35">
      <c r="I5046" s="46"/>
    </row>
    <row r="5047" spans="9:9" x14ac:dyDescent="0.35">
      <c r="I5047" s="46"/>
    </row>
    <row r="5048" spans="9:9" x14ac:dyDescent="0.35">
      <c r="I5048" s="46"/>
    </row>
    <row r="5049" spans="9:9" x14ac:dyDescent="0.35">
      <c r="I5049" s="46"/>
    </row>
    <row r="5050" spans="9:9" x14ac:dyDescent="0.35">
      <c r="I5050" s="46"/>
    </row>
    <row r="5051" spans="9:9" x14ac:dyDescent="0.35">
      <c r="I5051" s="46"/>
    </row>
    <row r="5052" spans="9:9" x14ac:dyDescent="0.35">
      <c r="I5052" s="46"/>
    </row>
    <row r="5053" spans="9:9" x14ac:dyDescent="0.35">
      <c r="I5053" s="46"/>
    </row>
    <row r="5054" spans="9:9" x14ac:dyDescent="0.35">
      <c r="I5054" s="46"/>
    </row>
    <row r="5055" spans="9:9" x14ac:dyDescent="0.35">
      <c r="I5055" s="46"/>
    </row>
    <row r="5056" spans="9:9" x14ac:dyDescent="0.35">
      <c r="I5056" s="46"/>
    </row>
    <row r="5057" spans="9:9" x14ac:dyDescent="0.35">
      <c r="I5057" s="46"/>
    </row>
    <row r="5058" spans="9:9" x14ac:dyDescent="0.35">
      <c r="I5058" s="46"/>
    </row>
    <row r="5059" spans="9:9" x14ac:dyDescent="0.35">
      <c r="I5059" s="46"/>
    </row>
    <row r="5060" spans="9:9" x14ac:dyDescent="0.35">
      <c r="I5060" s="46"/>
    </row>
    <row r="5061" spans="9:9" x14ac:dyDescent="0.35">
      <c r="I5061" s="46"/>
    </row>
    <row r="5062" spans="9:9" x14ac:dyDescent="0.35">
      <c r="I5062" s="46"/>
    </row>
    <row r="5063" spans="9:9" x14ac:dyDescent="0.35">
      <c r="I5063" s="46"/>
    </row>
    <row r="5064" spans="9:9" x14ac:dyDescent="0.35">
      <c r="I5064" s="46"/>
    </row>
    <row r="5065" spans="9:9" x14ac:dyDescent="0.35">
      <c r="I5065" s="46"/>
    </row>
    <row r="5066" spans="9:9" x14ac:dyDescent="0.35">
      <c r="I5066" s="46"/>
    </row>
    <row r="5067" spans="9:9" x14ac:dyDescent="0.35">
      <c r="I5067" s="46"/>
    </row>
    <row r="5068" spans="9:9" x14ac:dyDescent="0.35">
      <c r="I5068" s="46"/>
    </row>
    <row r="5069" spans="9:9" x14ac:dyDescent="0.35">
      <c r="I5069" s="46"/>
    </row>
    <row r="5070" spans="9:9" x14ac:dyDescent="0.35">
      <c r="I5070" s="46"/>
    </row>
    <row r="5071" spans="9:9" x14ac:dyDescent="0.35">
      <c r="I5071" s="46"/>
    </row>
    <row r="5072" spans="9:9" x14ac:dyDescent="0.35">
      <c r="I5072" s="46"/>
    </row>
    <row r="5073" spans="9:9" x14ac:dyDescent="0.35">
      <c r="I5073" s="46"/>
    </row>
    <row r="5074" spans="9:9" x14ac:dyDescent="0.35">
      <c r="I5074" s="46"/>
    </row>
    <row r="5075" spans="9:9" x14ac:dyDescent="0.35">
      <c r="I5075" s="46"/>
    </row>
    <row r="5076" spans="9:9" x14ac:dyDescent="0.35">
      <c r="I5076" s="46"/>
    </row>
    <row r="5077" spans="9:9" x14ac:dyDescent="0.35">
      <c r="I5077" s="46"/>
    </row>
    <row r="5078" spans="9:9" x14ac:dyDescent="0.35">
      <c r="I5078" s="46"/>
    </row>
    <row r="5079" spans="9:9" x14ac:dyDescent="0.35">
      <c r="I5079" s="46"/>
    </row>
    <row r="5080" spans="9:9" x14ac:dyDescent="0.35">
      <c r="I5080" s="46"/>
    </row>
    <row r="5081" spans="9:9" x14ac:dyDescent="0.35">
      <c r="I5081" s="46"/>
    </row>
    <row r="5082" spans="9:9" x14ac:dyDescent="0.35">
      <c r="I5082" s="46"/>
    </row>
    <row r="5083" spans="9:9" x14ac:dyDescent="0.35">
      <c r="I5083" s="46"/>
    </row>
    <row r="5084" spans="9:9" x14ac:dyDescent="0.35">
      <c r="I5084" s="46"/>
    </row>
    <row r="5085" spans="9:9" x14ac:dyDescent="0.35">
      <c r="I5085" s="46"/>
    </row>
    <row r="5086" spans="9:9" x14ac:dyDescent="0.35">
      <c r="I5086" s="46"/>
    </row>
    <row r="5087" spans="9:9" x14ac:dyDescent="0.35">
      <c r="I5087" s="46"/>
    </row>
    <row r="5088" spans="9:9" x14ac:dyDescent="0.35">
      <c r="I5088" s="46"/>
    </row>
    <row r="5089" spans="9:9" x14ac:dyDescent="0.35">
      <c r="I5089" s="46"/>
    </row>
    <row r="5090" spans="9:9" x14ac:dyDescent="0.35">
      <c r="I5090" s="46"/>
    </row>
    <row r="5091" spans="9:9" x14ac:dyDescent="0.35">
      <c r="I5091" s="46"/>
    </row>
    <row r="5092" spans="9:9" x14ac:dyDescent="0.35">
      <c r="I5092" s="46"/>
    </row>
    <row r="5093" spans="9:9" x14ac:dyDescent="0.35">
      <c r="I5093" s="46"/>
    </row>
    <row r="5094" spans="9:9" x14ac:dyDescent="0.35">
      <c r="I5094" s="46"/>
    </row>
    <row r="5095" spans="9:9" x14ac:dyDescent="0.35">
      <c r="I5095" s="46"/>
    </row>
    <row r="5096" spans="9:9" x14ac:dyDescent="0.35">
      <c r="I5096" s="46"/>
    </row>
    <row r="5097" spans="9:9" x14ac:dyDescent="0.35">
      <c r="I5097" s="46"/>
    </row>
    <row r="5098" spans="9:9" x14ac:dyDescent="0.35">
      <c r="I5098" s="46"/>
    </row>
    <row r="5099" spans="9:9" x14ac:dyDescent="0.35">
      <c r="I5099" s="46"/>
    </row>
    <row r="5100" spans="9:9" x14ac:dyDescent="0.35">
      <c r="I5100" s="46"/>
    </row>
    <row r="5101" spans="9:9" x14ac:dyDescent="0.35">
      <c r="I5101" s="46"/>
    </row>
    <row r="5102" spans="9:9" x14ac:dyDescent="0.35">
      <c r="I5102" s="46"/>
    </row>
    <row r="5103" spans="9:9" x14ac:dyDescent="0.35">
      <c r="I5103" s="46"/>
    </row>
    <row r="5104" spans="9:9" x14ac:dyDescent="0.35">
      <c r="I5104" s="46"/>
    </row>
    <row r="5105" spans="9:9" x14ac:dyDescent="0.35">
      <c r="I5105" s="46"/>
    </row>
    <row r="5106" spans="9:9" x14ac:dyDescent="0.35">
      <c r="I5106" s="46"/>
    </row>
    <row r="5107" spans="9:9" x14ac:dyDescent="0.35">
      <c r="I5107" s="46"/>
    </row>
    <row r="5108" spans="9:9" x14ac:dyDescent="0.35">
      <c r="I5108" s="46"/>
    </row>
    <row r="5109" spans="9:9" x14ac:dyDescent="0.35">
      <c r="I5109" s="46"/>
    </row>
    <row r="5110" spans="9:9" x14ac:dyDescent="0.35">
      <c r="I5110" s="46"/>
    </row>
    <row r="5111" spans="9:9" x14ac:dyDescent="0.35">
      <c r="I5111" s="46"/>
    </row>
    <row r="5112" spans="9:9" x14ac:dyDescent="0.35">
      <c r="I5112" s="46"/>
    </row>
    <row r="5113" spans="9:9" x14ac:dyDescent="0.35">
      <c r="I5113" s="46"/>
    </row>
    <row r="5114" spans="9:9" x14ac:dyDescent="0.35">
      <c r="I5114" s="46"/>
    </row>
    <row r="5115" spans="9:9" x14ac:dyDescent="0.35">
      <c r="I5115" s="46"/>
    </row>
    <row r="5116" spans="9:9" x14ac:dyDescent="0.35">
      <c r="I5116" s="46"/>
    </row>
    <row r="5117" spans="9:9" x14ac:dyDescent="0.35">
      <c r="I5117" s="46"/>
    </row>
    <row r="5118" spans="9:9" x14ac:dyDescent="0.35">
      <c r="I5118" s="46"/>
    </row>
    <row r="5119" spans="9:9" x14ac:dyDescent="0.35">
      <c r="I5119" s="46"/>
    </row>
    <row r="5120" spans="9:9" x14ac:dyDescent="0.35">
      <c r="I5120" s="46"/>
    </row>
    <row r="5121" spans="9:9" x14ac:dyDescent="0.35">
      <c r="I5121" s="46"/>
    </row>
    <row r="5122" spans="9:9" x14ac:dyDescent="0.35">
      <c r="I5122" s="46"/>
    </row>
    <row r="5123" spans="9:9" x14ac:dyDescent="0.35">
      <c r="I5123" s="46"/>
    </row>
    <row r="5124" spans="9:9" x14ac:dyDescent="0.35">
      <c r="I5124" s="46"/>
    </row>
    <row r="5125" spans="9:9" x14ac:dyDescent="0.35">
      <c r="I5125" s="46"/>
    </row>
    <row r="5126" spans="9:9" x14ac:dyDescent="0.35">
      <c r="I5126" s="46"/>
    </row>
    <row r="5127" spans="9:9" x14ac:dyDescent="0.35">
      <c r="I5127" s="46"/>
    </row>
    <row r="5128" spans="9:9" x14ac:dyDescent="0.35">
      <c r="I5128" s="46"/>
    </row>
    <row r="5129" spans="9:9" x14ac:dyDescent="0.35">
      <c r="I5129" s="46"/>
    </row>
    <row r="5130" spans="9:9" x14ac:dyDescent="0.35">
      <c r="I5130" s="46"/>
    </row>
    <row r="5131" spans="9:9" x14ac:dyDescent="0.35">
      <c r="I5131" s="46"/>
    </row>
    <row r="5132" spans="9:9" x14ac:dyDescent="0.35">
      <c r="I5132" s="46"/>
    </row>
    <row r="5133" spans="9:9" x14ac:dyDescent="0.35">
      <c r="I5133" s="46"/>
    </row>
    <row r="5134" spans="9:9" x14ac:dyDescent="0.35">
      <c r="I5134" s="46"/>
    </row>
    <row r="5135" spans="9:9" x14ac:dyDescent="0.35">
      <c r="I5135" s="46"/>
    </row>
    <row r="5136" spans="9:9" x14ac:dyDescent="0.35">
      <c r="I5136" s="46"/>
    </row>
    <row r="5137" spans="9:9" x14ac:dyDescent="0.35">
      <c r="I5137" s="46"/>
    </row>
    <row r="5138" spans="9:9" x14ac:dyDescent="0.35">
      <c r="I5138" s="46"/>
    </row>
    <row r="5139" spans="9:9" x14ac:dyDescent="0.35">
      <c r="I5139" s="46"/>
    </row>
    <row r="5140" spans="9:9" x14ac:dyDescent="0.35">
      <c r="I5140" s="46"/>
    </row>
    <row r="5141" spans="9:9" x14ac:dyDescent="0.35">
      <c r="I5141" s="46"/>
    </row>
    <row r="5142" spans="9:9" x14ac:dyDescent="0.35">
      <c r="I5142" s="46"/>
    </row>
    <row r="5143" spans="9:9" x14ac:dyDescent="0.35">
      <c r="I5143" s="46"/>
    </row>
    <row r="5144" spans="9:9" x14ac:dyDescent="0.35">
      <c r="I5144" s="46"/>
    </row>
    <row r="5145" spans="9:9" x14ac:dyDescent="0.35">
      <c r="I5145" s="46"/>
    </row>
    <row r="5146" spans="9:9" x14ac:dyDescent="0.35">
      <c r="I5146" s="46"/>
    </row>
    <row r="5147" spans="9:9" x14ac:dyDescent="0.35">
      <c r="I5147" s="46"/>
    </row>
    <row r="5148" spans="9:9" x14ac:dyDescent="0.35">
      <c r="I5148" s="46"/>
    </row>
    <row r="5149" spans="9:9" x14ac:dyDescent="0.35">
      <c r="I5149" s="46"/>
    </row>
    <row r="5150" spans="9:9" x14ac:dyDescent="0.35">
      <c r="I5150" s="46"/>
    </row>
    <row r="5151" spans="9:9" x14ac:dyDescent="0.35">
      <c r="I5151" s="46"/>
    </row>
    <row r="5152" spans="9:9" x14ac:dyDescent="0.35">
      <c r="I5152" s="46"/>
    </row>
    <row r="5153" spans="9:9" x14ac:dyDescent="0.35">
      <c r="I5153" s="46"/>
    </row>
    <row r="5154" spans="9:9" x14ac:dyDescent="0.35">
      <c r="I5154" s="46"/>
    </row>
    <row r="5155" spans="9:9" x14ac:dyDescent="0.35">
      <c r="I5155" s="46"/>
    </row>
    <row r="5156" spans="9:9" x14ac:dyDescent="0.35">
      <c r="I5156" s="46"/>
    </row>
    <row r="5157" spans="9:9" x14ac:dyDescent="0.35">
      <c r="I5157" s="46"/>
    </row>
    <row r="5158" spans="9:9" x14ac:dyDescent="0.35">
      <c r="I5158" s="46"/>
    </row>
    <row r="5159" spans="9:9" x14ac:dyDescent="0.35">
      <c r="I5159" s="46"/>
    </row>
    <row r="5160" spans="9:9" x14ac:dyDescent="0.35">
      <c r="I5160" s="46"/>
    </row>
    <row r="5161" spans="9:9" x14ac:dyDescent="0.35">
      <c r="I5161" s="46"/>
    </row>
    <row r="5162" spans="9:9" x14ac:dyDescent="0.35">
      <c r="I5162" s="46"/>
    </row>
    <row r="5163" spans="9:9" x14ac:dyDescent="0.35">
      <c r="I5163" s="46"/>
    </row>
    <row r="5164" spans="9:9" x14ac:dyDescent="0.35">
      <c r="I5164" s="46"/>
    </row>
    <row r="5165" spans="9:9" x14ac:dyDescent="0.35">
      <c r="I5165" s="46"/>
    </row>
    <row r="5166" spans="9:9" x14ac:dyDescent="0.35">
      <c r="I5166" s="46"/>
    </row>
    <row r="5167" spans="9:9" x14ac:dyDescent="0.35">
      <c r="I5167" s="46"/>
    </row>
    <row r="5168" spans="9:9" x14ac:dyDescent="0.35">
      <c r="I5168" s="46"/>
    </row>
    <row r="5169" spans="9:9" x14ac:dyDescent="0.35">
      <c r="I5169" s="46"/>
    </row>
    <row r="5170" spans="9:9" x14ac:dyDescent="0.35">
      <c r="I5170" s="46"/>
    </row>
    <row r="5171" spans="9:9" x14ac:dyDescent="0.35">
      <c r="I5171" s="46"/>
    </row>
    <row r="5172" spans="9:9" x14ac:dyDescent="0.35">
      <c r="I5172" s="46"/>
    </row>
    <row r="5173" spans="9:9" x14ac:dyDescent="0.35">
      <c r="I5173" s="46"/>
    </row>
    <row r="5174" spans="9:9" x14ac:dyDescent="0.35">
      <c r="I5174" s="46"/>
    </row>
    <row r="5175" spans="9:9" x14ac:dyDescent="0.35">
      <c r="I5175" s="46"/>
    </row>
    <row r="5176" spans="9:9" x14ac:dyDescent="0.35">
      <c r="I5176" s="46"/>
    </row>
    <row r="5177" spans="9:9" x14ac:dyDescent="0.35">
      <c r="I5177" s="46"/>
    </row>
    <row r="5178" spans="9:9" x14ac:dyDescent="0.35">
      <c r="I5178" s="46"/>
    </row>
    <row r="5179" spans="9:9" x14ac:dyDescent="0.35">
      <c r="I5179" s="46"/>
    </row>
    <row r="5180" spans="9:9" x14ac:dyDescent="0.35">
      <c r="I5180" s="46"/>
    </row>
    <row r="5181" spans="9:9" x14ac:dyDescent="0.35">
      <c r="I5181" s="46"/>
    </row>
    <row r="5182" spans="9:9" x14ac:dyDescent="0.35">
      <c r="I5182" s="46"/>
    </row>
    <row r="5183" spans="9:9" x14ac:dyDescent="0.35">
      <c r="I5183" s="46"/>
    </row>
    <row r="5184" spans="9:9" x14ac:dyDescent="0.35">
      <c r="I5184" s="46"/>
    </row>
    <row r="5185" spans="9:9" x14ac:dyDescent="0.35">
      <c r="I5185" s="46"/>
    </row>
    <row r="5186" spans="9:9" x14ac:dyDescent="0.35">
      <c r="I5186" s="46"/>
    </row>
    <row r="5187" spans="9:9" x14ac:dyDescent="0.35">
      <c r="I5187" s="46"/>
    </row>
    <row r="5188" spans="9:9" x14ac:dyDescent="0.35">
      <c r="I5188" s="46"/>
    </row>
    <row r="5189" spans="9:9" x14ac:dyDescent="0.35">
      <c r="I5189" s="46"/>
    </row>
    <row r="5190" spans="9:9" x14ac:dyDescent="0.35">
      <c r="I5190" s="46"/>
    </row>
    <row r="5191" spans="9:9" x14ac:dyDescent="0.35">
      <c r="I5191" s="46"/>
    </row>
    <row r="5192" spans="9:9" x14ac:dyDescent="0.35">
      <c r="I5192" s="46"/>
    </row>
    <row r="5193" spans="9:9" x14ac:dyDescent="0.35">
      <c r="I5193" s="46"/>
    </row>
    <row r="5194" spans="9:9" x14ac:dyDescent="0.35">
      <c r="I5194" s="46"/>
    </row>
    <row r="5195" spans="9:9" x14ac:dyDescent="0.35">
      <c r="I5195" s="46"/>
    </row>
    <row r="5196" spans="9:9" x14ac:dyDescent="0.35">
      <c r="I5196" s="46"/>
    </row>
    <row r="5197" spans="9:9" x14ac:dyDescent="0.35">
      <c r="I5197" s="46"/>
    </row>
    <row r="5198" spans="9:9" x14ac:dyDescent="0.35">
      <c r="I5198" s="46"/>
    </row>
    <row r="5199" spans="9:9" x14ac:dyDescent="0.35">
      <c r="I5199" s="46"/>
    </row>
    <row r="5200" spans="9:9" x14ac:dyDescent="0.35">
      <c r="I5200" s="46"/>
    </row>
    <row r="5201" spans="9:9" x14ac:dyDescent="0.35">
      <c r="I5201" s="46"/>
    </row>
    <row r="5202" spans="9:9" x14ac:dyDescent="0.35">
      <c r="I5202" s="46"/>
    </row>
    <row r="5203" spans="9:9" x14ac:dyDescent="0.35">
      <c r="I5203" s="46"/>
    </row>
    <row r="5204" spans="9:9" x14ac:dyDescent="0.35">
      <c r="I5204" s="46"/>
    </row>
    <row r="5205" spans="9:9" x14ac:dyDescent="0.35">
      <c r="I5205" s="46"/>
    </row>
    <row r="5206" spans="9:9" x14ac:dyDescent="0.35">
      <c r="I5206" s="46"/>
    </row>
    <row r="5207" spans="9:9" x14ac:dyDescent="0.35">
      <c r="I5207" s="46"/>
    </row>
    <row r="5208" spans="9:9" x14ac:dyDescent="0.35">
      <c r="I5208" s="46"/>
    </row>
    <row r="5209" spans="9:9" x14ac:dyDescent="0.35">
      <c r="I5209" s="46"/>
    </row>
    <row r="5210" spans="9:9" x14ac:dyDescent="0.35">
      <c r="I5210" s="46"/>
    </row>
    <row r="5211" spans="9:9" x14ac:dyDescent="0.35">
      <c r="I5211" s="46"/>
    </row>
    <row r="5212" spans="9:9" x14ac:dyDescent="0.35">
      <c r="I5212" s="46"/>
    </row>
    <row r="5213" spans="9:9" x14ac:dyDescent="0.35">
      <c r="I5213" s="46"/>
    </row>
    <row r="5214" spans="9:9" x14ac:dyDescent="0.35">
      <c r="I5214" s="46"/>
    </row>
    <row r="5215" spans="9:9" x14ac:dyDescent="0.35">
      <c r="I5215" s="46"/>
    </row>
    <row r="5216" spans="9:9" x14ac:dyDescent="0.35">
      <c r="I5216" s="46"/>
    </row>
    <row r="5217" spans="9:9" x14ac:dyDescent="0.35">
      <c r="I5217" s="46"/>
    </row>
    <row r="5218" spans="9:9" x14ac:dyDescent="0.35">
      <c r="I5218" s="46"/>
    </row>
    <row r="5219" spans="9:9" x14ac:dyDescent="0.35">
      <c r="I5219" s="46"/>
    </row>
    <row r="5220" spans="9:9" x14ac:dyDescent="0.35">
      <c r="I5220" s="46"/>
    </row>
    <row r="5221" spans="9:9" x14ac:dyDescent="0.35">
      <c r="I5221" s="46"/>
    </row>
    <row r="5222" spans="9:9" x14ac:dyDescent="0.35">
      <c r="I5222" s="46"/>
    </row>
    <row r="5223" spans="9:9" x14ac:dyDescent="0.35">
      <c r="I5223" s="46"/>
    </row>
    <row r="5224" spans="9:9" x14ac:dyDescent="0.35">
      <c r="I5224" s="46"/>
    </row>
    <row r="5225" spans="9:9" x14ac:dyDescent="0.35">
      <c r="I5225" s="46"/>
    </row>
    <row r="5226" spans="9:9" x14ac:dyDescent="0.35">
      <c r="I5226" s="46"/>
    </row>
    <row r="5227" spans="9:9" x14ac:dyDescent="0.35">
      <c r="I5227" s="46"/>
    </row>
    <row r="5228" spans="9:9" x14ac:dyDescent="0.35">
      <c r="I5228" s="46"/>
    </row>
    <row r="5229" spans="9:9" x14ac:dyDescent="0.35">
      <c r="I5229" s="46"/>
    </row>
    <row r="5230" spans="9:9" x14ac:dyDescent="0.35">
      <c r="I5230" s="46"/>
    </row>
    <row r="5231" spans="9:9" x14ac:dyDescent="0.35">
      <c r="I5231" s="46"/>
    </row>
    <row r="5232" spans="9:9" x14ac:dyDescent="0.35">
      <c r="I5232" s="46"/>
    </row>
    <row r="5233" spans="9:9" x14ac:dyDescent="0.35">
      <c r="I5233" s="46"/>
    </row>
    <row r="5234" spans="9:9" x14ac:dyDescent="0.35">
      <c r="I5234" s="46"/>
    </row>
    <row r="5235" spans="9:9" x14ac:dyDescent="0.35">
      <c r="I5235" s="46"/>
    </row>
    <row r="5236" spans="9:9" x14ac:dyDescent="0.35">
      <c r="I5236" s="46"/>
    </row>
    <row r="5237" spans="9:9" x14ac:dyDescent="0.35">
      <c r="I5237" s="46"/>
    </row>
    <row r="5238" spans="9:9" x14ac:dyDescent="0.35">
      <c r="I5238" s="46"/>
    </row>
    <row r="5239" spans="9:9" x14ac:dyDescent="0.35">
      <c r="I5239" s="46"/>
    </row>
    <row r="5240" spans="9:9" x14ac:dyDescent="0.35">
      <c r="I5240" s="46"/>
    </row>
    <row r="5241" spans="9:9" x14ac:dyDescent="0.35">
      <c r="I5241" s="46"/>
    </row>
    <row r="5242" spans="9:9" x14ac:dyDescent="0.35">
      <c r="I5242" s="46"/>
    </row>
    <row r="5243" spans="9:9" x14ac:dyDescent="0.35">
      <c r="I5243" s="46"/>
    </row>
    <row r="5244" spans="9:9" x14ac:dyDescent="0.35">
      <c r="I5244" s="46"/>
    </row>
    <row r="5245" spans="9:9" x14ac:dyDescent="0.35">
      <c r="I5245" s="46"/>
    </row>
    <row r="5246" spans="9:9" x14ac:dyDescent="0.35">
      <c r="I5246" s="46"/>
    </row>
    <row r="5247" spans="9:9" x14ac:dyDescent="0.35">
      <c r="I5247" s="46"/>
    </row>
    <row r="5248" spans="9:9" x14ac:dyDescent="0.35">
      <c r="I5248" s="46"/>
    </row>
    <row r="5249" spans="9:9" x14ac:dyDescent="0.35">
      <c r="I5249" s="46"/>
    </row>
    <row r="5250" spans="9:9" x14ac:dyDescent="0.35">
      <c r="I5250" s="46"/>
    </row>
    <row r="5251" spans="9:9" x14ac:dyDescent="0.35">
      <c r="I5251" s="46"/>
    </row>
    <row r="5252" spans="9:9" x14ac:dyDescent="0.35">
      <c r="I5252" s="46"/>
    </row>
    <row r="5253" spans="9:9" x14ac:dyDescent="0.35">
      <c r="I5253" s="46"/>
    </row>
    <row r="5254" spans="9:9" x14ac:dyDescent="0.35">
      <c r="I5254" s="46"/>
    </row>
    <row r="5255" spans="9:9" x14ac:dyDescent="0.35">
      <c r="I5255" s="46"/>
    </row>
    <row r="5256" spans="9:9" x14ac:dyDescent="0.35">
      <c r="I5256" s="46"/>
    </row>
    <row r="5257" spans="9:9" x14ac:dyDescent="0.35">
      <c r="I5257" s="46"/>
    </row>
    <row r="5258" spans="9:9" x14ac:dyDescent="0.35">
      <c r="I5258" s="46"/>
    </row>
    <row r="5259" spans="9:9" x14ac:dyDescent="0.35">
      <c r="I5259" s="46"/>
    </row>
    <row r="5260" spans="9:9" x14ac:dyDescent="0.35">
      <c r="I5260" s="46"/>
    </row>
    <row r="5261" spans="9:9" x14ac:dyDescent="0.35">
      <c r="I5261" s="46"/>
    </row>
    <row r="5262" spans="9:9" x14ac:dyDescent="0.35">
      <c r="I5262" s="46"/>
    </row>
    <row r="5263" spans="9:9" x14ac:dyDescent="0.35">
      <c r="I5263" s="46"/>
    </row>
    <row r="5264" spans="9:9" x14ac:dyDescent="0.35">
      <c r="I5264" s="46"/>
    </row>
    <row r="5265" spans="9:9" x14ac:dyDescent="0.35">
      <c r="I5265" s="46"/>
    </row>
    <row r="5266" spans="9:9" x14ac:dyDescent="0.35">
      <c r="I5266" s="46"/>
    </row>
    <row r="5267" spans="9:9" x14ac:dyDescent="0.35">
      <c r="I5267" s="46"/>
    </row>
    <row r="5268" spans="9:9" x14ac:dyDescent="0.35">
      <c r="I5268" s="46"/>
    </row>
    <row r="5269" spans="9:9" x14ac:dyDescent="0.35">
      <c r="I5269" s="46"/>
    </row>
    <row r="5270" spans="9:9" x14ac:dyDescent="0.35">
      <c r="I5270" s="46"/>
    </row>
    <row r="5271" spans="9:9" x14ac:dyDescent="0.35">
      <c r="I5271" s="46"/>
    </row>
    <row r="5272" spans="9:9" x14ac:dyDescent="0.35">
      <c r="I5272" s="46"/>
    </row>
    <row r="5273" spans="9:9" x14ac:dyDescent="0.35">
      <c r="I5273" s="46"/>
    </row>
    <row r="5274" spans="9:9" x14ac:dyDescent="0.35">
      <c r="I5274" s="46"/>
    </row>
    <row r="5275" spans="9:9" x14ac:dyDescent="0.35">
      <c r="I5275" s="46"/>
    </row>
    <row r="5276" spans="9:9" x14ac:dyDescent="0.35">
      <c r="I5276" s="46"/>
    </row>
    <row r="5277" spans="9:9" x14ac:dyDescent="0.35">
      <c r="I5277" s="46"/>
    </row>
    <row r="5278" spans="9:9" x14ac:dyDescent="0.35">
      <c r="I5278" s="46"/>
    </row>
    <row r="5279" spans="9:9" x14ac:dyDescent="0.35">
      <c r="I5279" s="46"/>
    </row>
    <row r="5280" spans="9:9" x14ac:dyDescent="0.35">
      <c r="I5280" s="46"/>
    </row>
    <row r="5281" spans="9:9" x14ac:dyDescent="0.35">
      <c r="I5281" s="46"/>
    </row>
    <row r="5282" spans="9:9" x14ac:dyDescent="0.35">
      <c r="I5282" s="46"/>
    </row>
    <row r="5283" spans="9:9" x14ac:dyDescent="0.35">
      <c r="I5283" s="46"/>
    </row>
    <row r="5284" spans="9:9" x14ac:dyDescent="0.35">
      <c r="I5284" s="46"/>
    </row>
    <row r="5285" spans="9:9" x14ac:dyDescent="0.35">
      <c r="I5285" s="46"/>
    </row>
    <row r="5286" spans="9:9" x14ac:dyDescent="0.35">
      <c r="I5286" s="46"/>
    </row>
    <row r="5287" spans="9:9" x14ac:dyDescent="0.35">
      <c r="I5287" s="46"/>
    </row>
    <row r="5288" spans="9:9" x14ac:dyDescent="0.35">
      <c r="I5288" s="46"/>
    </row>
    <row r="5289" spans="9:9" x14ac:dyDescent="0.35">
      <c r="I5289" s="46"/>
    </row>
    <row r="5290" spans="9:9" x14ac:dyDescent="0.35">
      <c r="I5290" s="46"/>
    </row>
    <row r="5291" spans="9:9" x14ac:dyDescent="0.35">
      <c r="I5291" s="46"/>
    </row>
    <row r="5292" spans="9:9" x14ac:dyDescent="0.35">
      <c r="I5292" s="46"/>
    </row>
    <row r="5293" spans="9:9" x14ac:dyDescent="0.35">
      <c r="I5293" s="46"/>
    </row>
    <row r="5294" spans="9:9" x14ac:dyDescent="0.35">
      <c r="I5294" s="46"/>
    </row>
    <row r="5295" spans="9:9" x14ac:dyDescent="0.35">
      <c r="I5295" s="46"/>
    </row>
    <row r="5296" spans="9:9" x14ac:dyDescent="0.35">
      <c r="I5296" s="46"/>
    </row>
    <row r="5297" spans="9:9" x14ac:dyDescent="0.35">
      <c r="I5297" s="46"/>
    </row>
    <row r="5298" spans="9:9" x14ac:dyDescent="0.35">
      <c r="I5298" s="46"/>
    </row>
    <row r="5299" spans="9:9" x14ac:dyDescent="0.35">
      <c r="I5299" s="46"/>
    </row>
    <row r="5300" spans="9:9" x14ac:dyDescent="0.35">
      <c r="I5300" s="46"/>
    </row>
    <row r="5301" spans="9:9" x14ac:dyDescent="0.35">
      <c r="I5301" s="46"/>
    </row>
    <row r="5302" spans="9:9" x14ac:dyDescent="0.35">
      <c r="I5302" s="46"/>
    </row>
    <row r="5303" spans="9:9" x14ac:dyDescent="0.35">
      <c r="I5303" s="46"/>
    </row>
    <row r="5304" spans="9:9" x14ac:dyDescent="0.35">
      <c r="I5304" s="46"/>
    </row>
    <row r="5305" spans="9:9" x14ac:dyDescent="0.35">
      <c r="I5305" s="46"/>
    </row>
    <row r="5306" spans="9:9" x14ac:dyDescent="0.35">
      <c r="I5306" s="46"/>
    </row>
    <row r="5307" spans="9:9" x14ac:dyDescent="0.35">
      <c r="I5307" s="46"/>
    </row>
    <row r="5308" spans="9:9" x14ac:dyDescent="0.35">
      <c r="I5308" s="46"/>
    </row>
    <row r="5309" spans="9:9" x14ac:dyDescent="0.35">
      <c r="I5309" s="46"/>
    </row>
    <row r="5310" spans="9:9" x14ac:dyDescent="0.35">
      <c r="I5310" s="46"/>
    </row>
    <row r="5311" spans="9:9" x14ac:dyDescent="0.35">
      <c r="I5311" s="46"/>
    </row>
    <row r="5312" spans="9:9" x14ac:dyDescent="0.35">
      <c r="I5312" s="46"/>
    </row>
    <row r="5313" spans="9:9" x14ac:dyDescent="0.35">
      <c r="I5313" s="46"/>
    </row>
    <row r="5314" spans="9:9" x14ac:dyDescent="0.35">
      <c r="I5314" s="46"/>
    </row>
    <row r="5315" spans="9:9" x14ac:dyDescent="0.35">
      <c r="I5315" s="46"/>
    </row>
    <row r="5316" spans="9:9" x14ac:dyDescent="0.35">
      <c r="I5316" s="46"/>
    </row>
    <row r="5317" spans="9:9" x14ac:dyDescent="0.35">
      <c r="I5317" s="46"/>
    </row>
    <row r="5318" spans="9:9" x14ac:dyDescent="0.35">
      <c r="I5318" s="46"/>
    </row>
    <row r="5319" spans="9:9" x14ac:dyDescent="0.35">
      <c r="I5319" s="46"/>
    </row>
    <row r="5320" spans="9:9" x14ac:dyDescent="0.35">
      <c r="I5320" s="46"/>
    </row>
    <row r="5321" spans="9:9" x14ac:dyDescent="0.35">
      <c r="I5321" s="46"/>
    </row>
    <row r="5322" spans="9:9" x14ac:dyDescent="0.35">
      <c r="I5322" s="46"/>
    </row>
    <row r="5323" spans="9:9" x14ac:dyDescent="0.35">
      <c r="I5323" s="46"/>
    </row>
    <row r="5324" spans="9:9" x14ac:dyDescent="0.35">
      <c r="I5324" s="46"/>
    </row>
    <row r="5325" spans="9:9" x14ac:dyDescent="0.35">
      <c r="I5325" s="46"/>
    </row>
    <row r="5326" spans="9:9" x14ac:dyDescent="0.35">
      <c r="I5326" s="46"/>
    </row>
    <row r="5327" spans="9:9" x14ac:dyDescent="0.35">
      <c r="I5327" s="46"/>
    </row>
    <row r="5328" spans="9:9" x14ac:dyDescent="0.35">
      <c r="I5328" s="46"/>
    </row>
    <row r="5329" spans="9:9" x14ac:dyDescent="0.35">
      <c r="I5329" s="46"/>
    </row>
    <row r="5330" spans="9:9" x14ac:dyDescent="0.35">
      <c r="I5330" s="46"/>
    </row>
    <row r="5331" spans="9:9" x14ac:dyDescent="0.35">
      <c r="I5331" s="46"/>
    </row>
    <row r="5332" spans="9:9" x14ac:dyDescent="0.35">
      <c r="I5332" s="46"/>
    </row>
    <row r="5333" spans="9:9" x14ac:dyDescent="0.35">
      <c r="I5333" s="46"/>
    </row>
    <row r="5334" spans="9:9" x14ac:dyDescent="0.35">
      <c r="I5334" s="46"/>
    </row>
    <row r="5335" spans="9:9" x14ac:dyDescent="0.35">
      <c r="I5335" s="46"/>
    </row>
    <row r="5336" spans="9:9" x14ac:dyDescent="0.35">
      <c r="I5336" s="46"/>
    </row>
    <row r="5337" spans="9:9" x14ac:dyDescent="0.35">
      <c r="I5337" s="46"/>
    </row>
    <row r="5338" spans="9:9" x14ac:dyDescent="0.35">
      <c r="I5338" s="46"/>
    </row>
    <row r="5339" spans="9:9" x14ac:dyDescent="0.35">
      <c r="I5339" s="46"/>
    </row>
    <row r="5340" spans="9:9" x14ac:dyDescent="0.35">
      <c r="I5340" s="46"/>
    </row>
    <row r="5341" spans="9:9" x14ac:dyDescent="0.35">
      <c r="I5341" s="46"/>
    </row>
    <row r="5342" spans="9:9" x14ac:dyDescent="0.35">
      <c r="I5342" s="46"/>
    </row>
    <row r="5343" spans="9:9" x14ac:dyDescent="0.35">
      <c r="I5343" s="46"/>
    </row>
    <row r="5344" spans="9:9" x14ac:dyDescent="0.35">
      <c r="I5344" s="46"/>
    </row>
    <row r="5345" spans="9:9" x14ac:dyDescent="0.35">
      <c r="I5345" s="46"/>
    </row>
    <row r="5346" spans="9:9" x14ac:dyDescent="0.35">
      <c r="I5346" s="46"/>
    </row>
    <row r="5347" spans="9:9" x14ac:dyDescent="0.35">
      <c r="I5347" s="46"/>
    </row>
    <row r="5348" spans="9:9" x14ac:dyDescent="0.35">
      <c r="I5348" s="46"/>
    </row>
    <row r="5349" spans="9:9" x14ac:dyDescent="0.35">
      <c r="I5349" s="46"/>
    </row>
    <row r="5350" spans="9:9" x14ac:dyDescent="0.35">
      <c r="I5350" s="46"/>
    </row>
    <row r="5351" spans="9:9" x14ac:dyDescent="0.35">
      <c r="I5351" s="46"/>
    </row>
    <row r="5352" spans="9:9" x14ac:dyDescent="0.35">
      <c r="I5352" s="46"/>
    </row>
    <row r="5353" spans="9:9" x14ac:dyDescent="0.35">
      <c r="I5353" s="46"/>
    </row>
    <row r="5354" spans="9:9" x14ac:dyDescent="0.35">
      <c r="I5354" s="46"/>
    </row>
    <row r="5355" spans="9:9" x14ac:dyDescent="0.35">
      <c r="I5355" s="46"/>
    </row>
    <row r="5356" spans="9:9" x14ac:dyDescent="0.35">
      <c r="I5356" s="46"/>
    </row>
    <row r="5357" spans="9:9" x14ac:dyDescent="0.35">
      <c r="I5357" s="46"/>
    </row>
    <row r="5358" spans="9:9" x14ac:dyDescent="0.35">
      <c r="I5358" s="46"/>
    </row>
    <row r="5359" spans="9:9" x14ac:dyDescent="0.35">
      <c r="I5359" s="46"/>
    </row>
    <row r="5360" spans="9:9" x14ac:dyDescent="0.35">
      <c r="I5360" s="46"/>
    </row>
    <row r="5361" spans="9:9" x14ac:dyDescent="0.35">
      <c r="I5361" s="46"/>
    </row>
    <row r="5362" spans="9:9" x14ac:dyDescent="0.35">
      <c r="I5362" s="46"/>
    </row>
    <row r="5363" spans="9:9" x14ac:dyDescent="0.35">
      <c r="I5363" s="46"/>
    </row>
    <row r="5364" spans="9:9" x14ac:dyDescent="0.35">
      <c r="I5364" s="46"/>
    </row>
    <row r="5365" spans="9:9" x14ac:dyDescent="0.35">
      <c r="I5365" s="46"/>
    </row>
    <row r="5366" spans="9:9" x14ac:dyDescent="0.35">
      <c r="I5366" s="46"/>
    </row>
    <row r="5367" spans="9:9" x14ac:dyDescent="0.35">
      <c r="I5367" s="46"/>
    </row>
    <row r="5368" spans="9:9" x14ac:dyDescent="0.35">
      <c r="I5368" s="46"/>
    </row>
    <row r="5369" spans="9:9" x14ac:dyDescent="0.35">
      <c r="I5369" s="46"/>
    </row>
    <row r="5370" spans="9:9" x14ac:dyDescent="0.35">
      <c r="I5370" s="46"/>
    </row>
    <row r="5371" spans="9:9" x14ac:dyDescent="0.35">
      <c r="I5371" s="46"/>
    </row>
    <row r="5372" spans="9:9" x14ac:dyDescent="0.35">
      <c r="I5372" s="46"/>
    </row>
    <row r="5373" spans="9:9" x14ac:dyDescent="0.35">
      <c r="I5373" s="46"/>
    </row>
    <row r="5374" spans="9:9" x14ac:dyDescent="0.35">
      <c r="I5374" s="46"/>
    </row>
    <row r="5375" spans="9:9" x14ac:dyDescent="0.35">
      <c r="I5375" s="46"/>
    </row>
    <row r="5376" spans="9:9" x14ac:dyDescent="0.35">
      <c r="I5376" s="46"/>
    </row>
    <row r="5377" spans="9:9" x14ac:dyDescent="0.35">
      <c r="I5377" s="46"/>
    </row>
    <row r="5378" spans="9:9" x14ac:dyDescent="0.35">
      <c r="I5378" s="46"/>
    </row>
    <row r="5379" spans="9:9" x14ac:dyDescent="0.35">
      <c r="I5379" s="46"/>
    </row>
    <row r="5380" spans="9:9" x14ac:dyDescent="0.35">
      <c r="I5380" s="46"/>
    </row>
    <row r="5381" spans="9:9" x14ac:dyDescent="0.35">
      <c r="I5381" s="46"/>
    </row>
    <row r="5382" spans="9:9" x14ac:dyDescent="0.35">
      <c r="I5382" s="46"/>
    </row>
    <row r="5383" spans="9:9" x14ac:dyDescent="0.35">
      <c r="I5383" s="46"/>
    </row>
    <row r="5384" spans="9:9" x14ac:dyDescent="0.35">
      <c r="I5384" s="46"/>
    </row>
    <row r="5385" spans="9:9" x14ac:dyDescent="0.35">
      <c r="I5385" s="46"/>
    </row>
    <row r="5386" spans="9:9" x14ac:dyDescent="0.35">
      <c r="I5386" s="46"/>
    </row>
    <row r="5387" spans="9:9" x14ac:dyDescent="0.35">
      <c r="I5387" s="46"/>
    </row>
    <row r="5388" spans="9:9" x14ac:dyDescent="0.35">
      <c r="I5388" s="46"/>
    </row>
    <row r="5389" spans="9:9" x14ac:dyDescent="0.35">
      <c r="I5389" s="46"/>
    </row>
    <row r="5390" spans="9:9" x14ac:dyDescent="0.35">
      <c r="I5390" s="46"/>
    </row>
    <row r="5391" spans="9:9" x14ac:dyDescent="0.35">
      <c r="I5391" s="46"/>
    </row>
    <row r="5392" spans="9:9" x14ac:dyDescent="0.35">
      <c r="I5392" s="46"/>
    </row>
    <row r="5393" spans="9:9" x14ac:dyDescent="0.35">
      <c r="I5393" s="46"/>
    </row>
    <row r="5394" spans="9:9" x14ac:dyDescent="0.35">
      <c r="I5394" s="46"/>
    </row>
    <row r="5395" spans="9:9" x14ac:dyDescent="0.35">
      <c r="I5395" s="46"/>
    </row>
    <row r="5396" spans="9:9" x14ac:dyDescent="0.35">
      <c r="I5396" s="46"/>
    </row>
    <row r="5397" spans="9:9" x14ac:dyDescent="0.35">
      <c r="I5397" s="46"/>
    </row>
    <row r="5398" spans="9:9" x14ac:dyDescent="0.35">
      <c r="I5398" s="46"/>
    </row>
    <row r="5399" spans="9:9" x14ac:dyDescent="0.35">
      <c r="I5399" s="46"/>
    </row>
    <row r="5400" spans="9:9" x14ac:dyDescent="0.35">
      <c r="I5400" s="46"/>
    </row>
    <row r="5401" spans="9:9" x14ac:dyDescent="0.35">
      <c r="I5401" s="46"/>
    </row>
    <row r="5402" spans="9:9" x14ac:dyDescent="0.35">
      <c r="I5402" s="46"/>
    </row>
    <row r="5403" spans="9:9" x14ac:dyDescent="0.35">
      <c r="I5403" s="46"/>
    </row>
    <row r="5404" spans="9:9" x14ac:dyDescent="0.35">
      <c r="I5404" s="46"/>
    </row>
    <row r="5405" spans="9:9" x14ac:dyDescent="0.35">
      <c r="I5405" s="46"/>
    </row>
    <row r="5406" spans="9:9" x14ac:dyDescent="0.35">
      <c r="I5406" s="46"/>
    </row>
    <row r="5407" spans="9:9" x14ac:dyDescent="0.35">
      <c r="I5407" s="46"/>
    </row>
    <row r="5408" spans="9:9" x14ac:dyDescent="0.35">
      <c r="I5408" s="46"/>
    </row>
    <row r="5409" spans="9:9" x14ac:dyDescent="0.35">
      <c r="I5409" s="46"/>
    </row>
    <row r="5410" spans="9:9" x14ac:dyDescent="0.35">
      <c r="I5410" s="46"/>
    </row>
    <row r="5411" spans="9:9" x14ac:dyDescent="0.35">
      <c r="I5411" s="46"/>
    </row>
    <row r="5412" spans="9:9" x14ac:dyDescent="0.35">
      <c r="I5412" s="46"/>
    </row>
    <row r="5413" spans="9:9" x14ac:dyDescent="0.35">
      <c r="I5413" s="46"/>
    </row>
    <row r="5414" spans="9:9" x14ac:dyDescent="0.35">
      <c r="I5414" s="46"/>
    </row>
    <row r="5415" spans="9:9" x14ac:dyDescent="0.35">
      <c r="I5415" s="46"/>
    </row>
    <row r="5416" spans="9:9" x14ac:dyDescent="0.35">
      <c r="I5416" s="46"/>
    </row>
    <row r="5417" spans="9:9" x14ac:dyDescent="0.35">
      <c r="I5417" s="46"/>
    </row>
    <row r="5418" spans="9:9" x14ac:dyDescent="0.35">
      <c r="I5418" s="46"/>
    </row>
    <row r="5419" spans="9:9" x14ac:dyDescent="0.35">
      <c r="I5419" s="46"/>
    </row>
    <row r="5420" spans="9:9" x14ac:dyDescent="0.35">
      <c r="I5420" s="46"/>
    </row>
    <row r="5421" spans="9:9" x14ac:dyDescent="0.35">
      <c r="I5421" s="46"/>
    </row>
    <row r="5422" spans="9:9" x14ac:dyDescent="0.35">
      <c r="I5422" s="46"/>
    </row>
    <row r="5423" spans="9:9" x14ac:dyDescent="0.35">
      <c r="I5423" s="46"/>
    </row>
    <row r="5424" spans="9:9" x14ac:dyDescent="0.35">
      <c r="I5424" s="46"/>
    </row>
    <row r="5425" spans="9:9" x14ac:dyDescent="0.35">
      <c r="I5425" s="46"/>
    </row>
    <row r="5426" spans="9:9" x14ac:dyDescent="0.35">
      <c r="I5426" s="46"/>
    </row>
    <row r="5427" spans="9:9" x14ac:dyDescent="0.35">
      <c r="I5427" s="46"/>
    </row>
    <row r="5428" spans="9:9" x14ac:dyDescent="0.35">
      <c r="I5428" s="46"/>
    </row>
    <row r="5429" spans="9:9" x14ac:dyDescent="0.35">
      <c r="I5429" s="46"/>
    </row>
    <row r="5430" spans="9:9" x14ac:dyDescent="0.35">
      <c r="I5430" s="46"/>
    </row>
    <row r="5431" spans="9:9" x14ac:dyDescent="0.35">
      <c r="I5431" s="46"/>
    </row>
    <row r="5432" spans="9:9" x14ac:dyDescent="0.35">
      <c r="I5432" s="46"/>
    </row>
    <row r="5433" spans="9:9" x14ac:dyDescent="0.35">
      <c r="I5433" s="46"/>
    </row>
    <row r="5434" spans="9:9" x14ac:dyDescent="0.35">
      <c r="I5434" s="46"/>
    </row>
    <row r="5435" spans="9:9" x14ac:dyDescent="0.35">
      <c r="I5435" s="46"/>
    </row>
    <row r="5436" spans="9:9" x14ac:dyDescent="0.35">
      <c r="I5436" s="46"/>
    </row>
    <row r="5437" spans="9:9" x14ac:dyDescent="0.35">
      <c r="I5437" s="46"/>
    </row>
    <row r="5438" spans="9:9" x14ac:dyDescent="0.35">
      <c r="I5438" s="46"/>
    </row>
    <row r="5439" spans="9:9" x14ac:dyDescent="0.35">
      <c r="I5439" s="46"/>
    </row>
    <row r="5440" spans="9:9" x14ac:dyDescent="0.35">
      <c r="I5440" s="46"/>
    </row>
    <row r="5441" spans="9:9" x14ac:dyDescent="0.35">
      <c r="I5441" s="46"/>
    </row>
    <row r="5442" spans="9:9" x14ac:dyDescent="0.35">
      <c r="I5442" s="46"/>
    </row>
    <row r="5443" spans="9:9" x14ac:dyDescent="0.35">
      <c r="I5443" s="46"/>
    </row>
    <row r="5444" spans="9:9" x14ac:dyDescent="0.35">
      <c r="I5444" s="46"/>
    </row>
    <row r="5445" spans="9:9" x14ac:dyDescent="0.35">
      <c r="I5445" s="46"/>
    </row>
    <row r="5446" spans="9:9" x14ac:dyDescent="0.35">
      <c r="I5446" s="46"/>
    </row>
    <row r="5447" spans="9:9" x14ac:dyDescent="0.35">
      <c r="I5447" s="46"/>
    </row>
    <row r="5448" spans="9:9" x14ac:dyDescent="0.35">
      <c r="I5448" s="46"/>
    </row>
    <row r="5449" spans="9:9" x14ac:dyDescent="0.35">
      <c r="I5449" s="46"/>
    </row>
    <row r="5450" spans="9:9" x14ac:dyDescent="0.35">
      <c r="I5450" s="46"/>
    </row>
    <row r="5451" spans="9:9" x14ac:dyDescent="0.35">
      <c r="I5451" s="46"/>
    </row>
    <row r="5452" spans="9:9" x14ac:dyDescent="0.35">
      <c r="I5452" s="46"/>
    </row>
    <row r="5453" spans="9:9" x14ac:dyDescent="0.35">
      <c r="I5453" s="46"/>
    </row>
    <row r="5454" spans="9:9" x14ac:dyDescent="0.35">
      <c r="I5454" s="46"/>
    </row>
    <row r="5455" spans="9:9" x14ac:dyDescent="0.35">
      <c r="I5455" s="46"/>
    </row>
    <row r="5456" spans="9:9" x14ac:dyDescent="0.35">
      <c r="I5456" s="46"/>
    </row>
    <row r="5457" spans="9:9" x14ac:dyDescent="0.35">
      <c r="I5457" s="46"/>
    </row>
    <row r="5458" spans="9:9" x14ac:dyDescent="0.35">
      <c r="I5458" s="46"/>
    </row>
    <row r="5459" spans="9:9" x14ac:dyDescent="0.35">
      <c r="I5459" s="46"/>
    </row>
    <row r="5460" spans="9:9" x14ac:dyDescent="0.35">
      <c r="I5460" s="46"/>
    </row>
    <row r="5461" spans="9:9" x14ac:dyDescent="0.35">
      <c r="I5461" s="46"/>
    </row>
    <row r="5462" spans="9:9" x14ac:dyDescent="0.35">
      <c r="I5462" s="46"/>
    </row>
    <row r="5463" spans="9:9" x14ac:dyDescent="0.35">
      <c r="I5463" s="46"/>
    </row>
    <row r="5464" spans="9:9" x14ac:dyDescent="0.35">
      <c r="I5464" s="46"/>
    </row>
    <row r="5465" spans="9:9" x14ac:dyDescent="0.35">
      <c r="I5465" s="46"/>
    </row>
    <row r="5466" spans="9:9" x14ac:dyDescent="0.35">
      <c r="I5466" s="46"/>
    </row>
    <row r="5467" spans="9:9" x14ac:dyDescent="0.35">
      <c r="I5467" s="46"/>
    </row>
    <row r="5468" spans="9:9" x14ac:dyDescent="0.35">
      <c r="I5468" s="46"/>
    </row>
    <row r="5469" spans="9:9" x14ac:dyDescent="0.35">
      <c r="I5469" s="46"/>
    </row>
    <row r="5470" spans="9:9" x14ac:dyDescent="0.35">
      <c r="I5470" s="46"/>
    </row>
    <row r="5471" spans="9:9" x14ac:dyDescent="0.35">
      <c r="I5471" s="46"/>
    </row>
    <row r="5472" spans="9:9" x14ac:dyDescent="0.35">
      <c r="I5472" s="46"/>
    </row>
    <row r="5473" spans="9:9" x14ac:dyDescent="0.35">
      <c r="I5473" s="46"/>
    </row>
    <row r="5474" spans="9:9" x14ac:dyDescent="0.35">
      <c r="I5474" s="46"/>
    </row>
    <row r="5475" spans="9:9" x14ac:dyDescent="0.35">
      <c r="I5475" s="46"/>
    </row>
    <row r="5476" spans="9:9" x14ac:dyDescent="0.35">
      <c r="I5476" s="46"/>
    </row>
    <row r="5477" spans="9:9" x14ac:dyDescent="0.35">
      <c r="I5477" s="46"/>
    </row>
    <row r="5478" spans="9:9" x14ac:dyDescent="0.35">
      <c r="I5478" s="46"/>
    </row>
    <row r="5479" spans="9:9" x14ac:dyDescent="0.35">
      <c r="I5479" s="46"/>
    </row>
    <row r="5480" spans="9:9" x14ac:dyDescent="0.35">
      <c r="I5480" s="46"/>
    </row>
    <row r="5481" spans="9:9" x14ac:dyDescent="0.35">
      <c r="I5481" s="46"/>
    </row>
    <row r="5482" spans="9:9" x14ac:dyDescent="0.35">
      <c r="I5482" s="46"/>
    </row>
  </sheetData>
  <autoFilter ref="A5:H108">
    <filterColumn colId="7">
      <filters>
        <filter val="T"/>
      </filters>
    </filterColumn>
  </autoFilter>
  <phoneticPr fontId="32" type="noConversion"/>
  <conditionalFormatting sqref="F27 F29:F30 F32 F104 F49:F51">
    <cfRule type="cellIs" dxfId="26" priority="172" stopIfTrue="1" operator="equal">
      <formula>$F$2</formula>
    </cfRule>
  </conditionalFormatting>
  <conditionalFormatting sqref="F27 F29:F30 F32 F104 F49:F51">
    <cfRule type="cellIs" dxfId="25" priority="173" stopIfTrue="1" operator="greaterThan">
      <formula>$G$2</formula>
    </cfRule>
    <cfRule type="cellIs" dxfId="24" priority="174" stopIfTrue="1" operator="lessThan">
      <formula>$G$2</formula>
    </cfRule>
  </conditionalFormatting>
  <conditionalFormatting sqref="F81">
    <cfRule type="cellIs" dxfId="23" priority="163" stopIfTrue="1" operator="equal">
      <formula>$F$2</formula>
    </cfRule>
  </conditionalFormatting>
  <conditionalFormatting sqref="F81">
    <cfRule type="cellIs" dxfId="22" priority="164" stopIfTrue="1" operator="greaterThan">
      <formula>$G$2</formula>
    </cfRule>
    <cfRule type="cellIs" dxfId="21" priority="165" stopIfTrue="1" operator="lessThan">
      <formula>$G$2</formula>
    </cfRule>
  </conditionalFormatting>
  <conditionalFormatting sqref="F97:F99">
    <cfRule type="cellIs" dxfId="20" priority="154" stopIfTrue="1" operator="equal">
      <formula>$F$2</formula>
    </cfRule>
  </conditionalFormatting>
  <conditionalFormatting sqref="F97:F99">
    <cfRule type="cellIs" dxfId="19" priority="155" stopIfTrue="1" operator="greaterThan">
      <formula>$G$2</formula>
    </cfRule>
    <cfRule type="cellIs" dxfId="18" priority="156" stopIfTrue="1" operator="lessThan">
      <formula>$G$2</formula>
    </cfRule>
  </conditionalFormatting>
  <conditionalFormatting sqref="G6:G14 G94:G99 G16:G22 H94 G86:G92 G24:G30 G32:G82">
    <cfRule type="cellIs" dxfId="17" priority="151" stopIfTrue="1" operator="equal">
      <formula>$F$2</formula>
    </cfRule>
    <cfRule type="cellIs" dxfId="16" priority="152" stopIfTrue="1" operator="greaterThan">
      <formula>$G$2</formula>
    </cfRule>
    <cfRule type="cellIs" dxfId="15" priority="153" stopIfTrue="1" operator="lessThan">
      <formula>$G$2</formula>
    </cfRule>
  </conditionalFormatting>
  <conditionalFormatting sqref="F80">
    <cfRule type="cellIs" dxfId="14" priority="148" stopIfTrue="1" operator="equal">
      <formula>$F$2</formula>
    </cfRule>
  </conditionalFormatting>
  <conditionalFormatting sqref="F80">
    <cfRule type="cellIs" dxfId="13" priority="149" stopIfTrue="1" operator="greaterThan">
      <formula>$G$2</formula>
    </cfRule>
    <cfRule type="cellIs" dxfId="12" priority="150" stopIfTrue="1" operator="lessThan">
      <formula>$G$2</formula>
    </cfRule>
  </conditionalFormatting>
  <conditionalFormatting sqref="F107 F109">
    <cfRule type="cellIs" dxfId="11" priority="142" stopIfTrue="1" operator="equal">
      <formula>$F$2</formula>
    </cfRule>
  </conditionalFormatting>
  <conditionalFormatting sqref="F107 F109">
    <cfRule type="cellIs" dxfId="10" priority="143" stopIfTrue="1" operator="greaterThan">
      <formula>$G$2</formula>
    </cfRule>
    <cfRule type="cellIs" dxfId="9" priority="144" stopIfTrue="1" operator="lessThan">
      <formula>$G$2</formula>
    </cfRule>
  </conditionalFormatting>
  <conditionalFormatting sqref="Q19 X19 AE19 AL19 AS19 AZ19 BG19 BN19 BU19 CB19 CI19 CP19 CW19 DD19 DK19 DR19 DY19 EF19 EM19 ET19 FA19 FH19 FO19 FV19 GC19 GJ19 GQ19 GX19 HE19 HL19 HS19 HZ19 IG19 IN19 IU19 JB19 JI19 JP19 JW19 KD19 KK19 KR19 KY19 LF19 LM19 LT19 MA19 MH19 MO19 MV19 NC19 NJ19 NQ19 NX19 OE19 OL19 OS19 OZ19 PG19 PN19 PU19 QB19 QI19 QP19 QW19 RD19 RK19 RR19 RY19 SF19 SM19 ST19 TA19 TH19 TO19 TV19 UC19 UJ19 UQ19 UX19 VE19 VL19 VS19 VZ19 WG19 WN19 WU19 XB19 XI19 XP19 XW19 YD19 YK19 YR19 YY19 ZF19 ZM19 ZT19 AAA19 AAH19 AAO19 AAV19 ABC19 ABJ19 ABQ19 ABX19 ACE19 ACL19 ACS19 ACZ19 ADG19 ADN19 ADU19 AEB19 AEI19 AEP19 AEW19 AFD19 AFK19 AFR19 AFY19 AGF19 AGM19 AGT19 AHA19 AHH19 AHO19 AHV19 AIC19 AIJ19 AIQ19 AIX19 AJE19 AJL19 AJS19 AJZ19 AKG19 AKN19 AKU19 ALB19 ALI19 ALP19 ALW19 AMD19 AMK19 AMR19 AMY19 ANF19 ANM19 ANT19 AOA19 AOH19 AOO19 AOV19 APC19 APJ19 APQ19 APX19 AQE19 AQL19 AQS19 AQZ19 ARG19 ARN19 ARU19 ASB19 ASI19 ASP19 ASW19 ATD19 ATK19 ATR19 ATY19 AUF19 AUM19 AUT19 AVA19 AVH19 AVO19 AVV19 AWC19 AWJ19 AWQ19 AWX19 AXE19 AXL19 AXS19 AXZ19 AYG19 AYN19 AYU19 AZB19 AZI19 AZP19 AZW19 BAD19 BAK19 BAR19 BAY19 BBF19 BBM19 BBT19 BCA19 BCH19 BCO19 BCV19 BDC19 BDJ19 BDQ19 BDX19 BEE19 BEL19 BES19 BEZ19 BFG19 BFN19 BFU19 BGB19 BGI19 BGP19 BGW19 BHD19 BHK19 BHR19 BHY19 BIF19 BIM19 BIT19 BJA19 BJH19 BJO19 BJV19 BKC19 BKJ19 BKQ19 BKX19 BLE19 BLL19 BLS19 BLZ19 BMG19 BMN19 BMU19 BNB19 BNI19 BNP19 BNW19 BOD19 BOK19 BOR19 BOY19 BPF19 BPM19 BPT19 BQA19 BQH19 BQO19 BQV19 BRC19 BRJ19 BRQ19 BRX19 BSE19 BSL19 BSS19 BSZ19 BTG19 BTN19 BTU19 BUB19 BUI19 BUP19 BUW19 BVD19 BVK19 BVR19 BVY19 BWF19 BWM19 BWT19 BXA19 BXH19 BXO19 BXV19 BYC19 BYJ19 BYQ19 BYX19 BZE19 BZL19 BZS19 BZZ19 CAG19 CAN19 CAU19 CBB19 CBI19 CBP19 CBW19 CCD19 CCK19 CCR19 CCY19 CDF19 CDM19 CDT19 CEA19 CEH19 CEO19 CEV19 CFC19 CFJ19 CFQ19 CFX19 CGE19 CGL19 CGS19 CGZ19 CHG19 CHN19 CHU19 CIB19 CII19 CIP19 CIW19 CJD19 CJK19 CJR19 CJY19 CKF19 CKM19 CKT19 CLA19 CLH19 CLO19 CLV19 CMC19 CMJ19 CMQ19 CMX19 CNE19 CNL19 CNS19 CNZ19 COG19 CON19 COU19 CPB19 CPI19 CPP19 CPW19 CQD19 CQK19 CQR19 CQY19 CRF19 CRM19 CRT19 CSA19 CSH19 CSO19 CSV19 CTC19 CTJ19 CTQ19 CTX19 CUE19 CUL19 CUS19 CUZ19 CVG19 CVN19 CVU19 CWB19 CWI19 CWP19 CWW19 CXD19 CXK19 CXR19 CXY19 CYF19 CYM19 CYT19 CZA19 CZH19 CZO19 CZV19 DAC19 DAJ19 DAQ19 DAX19 DBE19 DBL19 DBS19 DBZ19 DCG19 DCN19 DCU19 DDB19 DDI19 DDP19 DDW19 DED19 DEK19 DER19 DEY19 DFF19 DFM19 DFT19 DGA19 DGH19 DGO19 DGV19 DHC19 DHJ19 DHQ19 DHX19 DIE19 DIL19 DIS19 DIZ19 DJG19 DJN19 DJU19 DKB19 DKI19 DKP19 DKW19 DLD19 DLK19 DLR19 DLY19 DMF19 DMM19 DMT19 DNA19 DNH19 DNO19 DNV19 DOC19 DOJ19 DOQ19 DOX19 DPE19 DPL19 DPS19 DPZ19 DQG19 DQN19 DQU19 DRB19 DRI19 DRP19 DRW19 DSD19 DSK19 DSR19 DSY19 DTF19 DTM19 DTT19 DUA19 DUH19 DUO19 DUV19 DVC19 DVJ19 DVQ19 DVX19 DWE19 DWL19 DWS19 DWZ19 DXG19 DXN19 DXU19 DYB19 DYI19 DYP19 DYW19 DZD19 DZK19 DZR19 DZY19 EAF19 EAM19 EAT19 EBA19 EBH19 EBO19 EBV19 ECC19 ECJ19 ECQ19 ECX19 EDE19 EDL19 EDS19 EDZ19 EEG19 EEN19 EEU19 EFB19 EFI19 EFP19 EFW19 EGD19 EGK19 EGR19 EGY19 EHF19 EHM19 EHT19 EIA19 EIH19 EIO19 EIV19 EJC19 EJJ19 EJQ19 EJX19 EKE19 EKL19 EKS19 EKZ19 ELG19 ELN19 ELU19 EMB19 EMI19 EMP19 EMW19 END19 ENK19 ENR19 ENY19 EOF19 EOM19 EOT19 EPA19 EPH19 EPO19 EPV19 EQC19 EQJ19 EQQ19 EQX19 ERE19 ERL19 ERS19 ERZ19 ESG19 ESN19 ESU19 ETB19 ETI19 ETP19 ETW19 EUD19 EUK19 EUR19 EUY19 EVF19 EVM19 EVT19 EWA19 EWH19 EWO19 EWV19 EXC19 EXJ19 EXQ19 EXX19 EYE19 EYL19 EYS19 EYZ19 EZG19 EZN19 EZU19 FAB19 FAI19 FAP19 FAW19 FBD19 FBK19 FBR19 FBY19 FCF19 FCM19 FCT19 FDA19 FDH19 FDO19 FDV19 FEC19 FEJ19 FEQ19 FEX19 FFE19 FFL19 FFS19 FFZ19 FGG19 FGN19 FGU19 FHB19 FHI19 FHP19 FHW19 FID19 FIK19 FIR19 FIY19 FJF19 FJM19 FJT19 FKA19 FKH19 FKO19 FKV19 FLC19 FLJ19 FLQ19 FLX19 FME19 FML19 FMS19 FMZ19 FNG19 FNN19 FNU19 FOB19 FOI19 FOP19 FOW19 FPD19 FPK19 FPR19 FPY19 FQF19 FQM19 FQT19 FRA19 FRH19 FRO19 FRV19 FSC19 FSJ19 FSQ19 FSX19 FTE19 FTL19 FTS19 FTZ19 FUG19 FUN19 FUU19 FVB19 FVI19 FVP19 FVW19 FWD19 FWK19 FWR19 FWY19 FXF19 FXM19 FXT19 FYA19 FYH19 FYO19 FYV19 FZC19 FZJ19 FZQ19 FZX19 GAE19 GAL19 GAS19 GAZ19 GBG19 GBN19 GBU19 GCB19 GCI19 GCP19 GCW19 GDD19 GDK19 GDR19 GDY19 GEF19 GEM19 GET19 GFA19 GFH19 GFO19 GFV19 GGC19 GGJ19 GGQ19 GGX19 GHE19 GHL19 GHS19 GHZ19 GIG19 GIN19 GIU19 GJB19 GJI19 GJP19 GJW19 GKD19 GKK19 GKR19 GKY19 GLF19 GLM19 GLT19 GMA19 GMH19 GMO19 GMV19 GNC19 GNJ19 GNQ19 GNX19 GOE19 GOL19 GOS19 GOZ19 GPG19 GPN19 GPU19 GQB19 GQI19 GQP19 GQW19 GRD19 GRK19 GRR19 GRY19 GSF19 GSM19 GST19 GTA19 GTH19 GTO19 GTV19 GUC19 GUJ19 GUQ19 GUX19 GVE19 GVL19 GVS19 GVZ19 GWG19 GWN19 GWU19 GXB19 GXI19 GXP19 GXW19 GYD19 GYK19 GYR19 GYY19 GZF19 GZM19 GZT19 HAA19 HAH19 HAO19 HAV19 HBC19 HBJ19 HBQ19 HBX19 HCE19 HCL19 HCS19 HCZ19 HDG19 HDN19 HDU19 HEB19 HEI19 HEP19 HEW19 HFD19 HFK19 HFR19 HFY19 HGF19 HGM19 HGT19 HHA19 HHH19 HHO19 HHV19 HIC19 HIJ19 HIQ19 HIX19 HJE19 HJL19 HJS19 HJZ19 HKG19 HKN19 HKU19 HLB19 HLI19 HLP19 HLW19 HMD19 HMK19 HMR19 HMY19 HNF19 HNM19 HNT19 HOA19 HOH19 HOO19 HOV19 HPC19 HPJ19 HPQ19 HPX19 HQE19 HQL19 HQS19 HQZ19 HRG19 HRN19 HRU19 HSB19 HSI19 HSP19 HSW19 HTD19 HTK19 HTR19 HTY19 HUF19 HUM19 HUT19 HVA19 HVH19 HVO19 HVV19 HWC19 HWJ19 HWQ19 HWX19 HXE19 HXL19 HXS19 HXZ19 HYG19 HYN19 HYU19 HZB19 HZI19 HZP19 HZW19 IAD19 IAK19 IAR19 IAY19 IBF19 IBM19 IBT19 ICA19 ICH19 ICO19 ICV19 IDC19 IDJ19 IDQ19 IDX19 IEE19 IEL19 IES19 IEZ19 IFG19 IFN19 IFU19 IGB19 IGI19 IGP19 IGW19 IHD19 IHK19 IHR19 IHY19 IIF19 IIM19 IIT19 IJA19 IJH19 IJO19 IJV19 IKC19 IKJ19 IKQ19 IKX19 ILE19 ILL19 ILS19 ILZ19 IMG19 IMN19 IMU19 INB19 INI19 INP19 INW19 IOD19 IOK19 IOR19 IOY19 IPF19 IPM19 IPT19 IQA19 IQH19 IQO19 IQV19 IRC19 IRJ19 IRQ19 IRX19 ISE19 ISL19 ISS19 ISZ19 ITG19 ITN19 ITU19 IUB19 IUI19 IUP19 IUW19 IVD19 IVK19 IVR19 IVY19 IWF19 IWM19 IWT19 IXA19 IXH19 IXO19 IXV19 IYC19 IYJ19 IYQ19 IYX19 IZE19 IZL19 IZS19 IZZ19 JAG19 JAN19 JAU19 JBB19 JBI19 JBP19 JBW19 JCD19 JCK19 JCR19 JCY19 JDF19 JDM19 JDT19 JEA19 JEH19 JEO19 JEV19 JFC19 JFJ19 JFQ19 JFX19 JGE19 JGL19 JGS19 JGZ19 JHG19 JHN19 JHU19 JIB19 JII19 JIP19 JIW19 JJD19 JJK19 JJR19 JJY19 JKF19 JKM19 JKT19 JLA19 JLH19 JLO19 JLV19 JMC19 JMJ19 JMQ19 JMX19 JNE19 JNL19 JNS19 JNZ19 JOG19 JON19 JOU19 JPB19 JPI19 JPP19 JPW19 JQD19 JQK19 JQR19 JQY19 JRF19 JRM19 JRT19 JSA19 JSH19 JSO19 JSV19 JTC19 JTJ19 JTQ19 JTX19 JUE19 JUL19 JUS19 JUZ19 JVG19 JVN19 JVU19 JWB19 JWI19 JWP19 JWW19 JXD19 JXK19 JXR19 JXY19 JYF19 JYM19 JYT19 JZA19 JZH19 JZO19 JZV19 KAC19 KAJ19 KAQ19 KAX19 KBE19 KBL19 KBS19 KBZ19 KCG19 KCN19 KCU19 KDB19 KDI19 KDP19 KDW19 KED19 KEK19 KER19 KEY19 KFF19 KFM19 KFT19 KGA19 KGH19 KGO19 KGV19 KHC19 KHJ19 KHQ19 KHX19 KIE19 KIL19 KIS19 KIZ19 KJG19 KJN19 KJU19 KKB19 KKI19 KKP19 KKW19 KLD19 KLK19 KLR19 KLY19 KMF19 KMM19 KMT19 KNA19 KNH19 KNO19 KNV19 KOC19 KOJ19 KOQ19 KOX19 KPE19 KPL19 KPS19 KPZ19 KQG19 KQN19 KQU19 KRB19 KRI19 KRP19 KRW19 KSD19 KSK19 KSR19 KSY19 KTF19 KTM19 KTT19 KUA19 KUH19 KUO19 KUV19 KVC19 KVJ19 KVQ19 KVX19 KWE19 KWL19 KWS19 KWZ19 KXG19 KXN19 KXU19 KYB19 KYI19 KYP19 KYW19 KZD19 KZK19 KZR19 KZY19 LAF19 LAM19 LAT19 LBA19 LBH19 LBO19 LBV19 LCC19 LCJ19 LCQ19 LCX19 LDE19 LDL19 LDS19 LDZ19 LEG19 LEN19 LEU19 LFB19 LFI19 LFP19 LFW19 LGD19 LGK19 LGR19 LGY19 LHF19 LHM19 LHT19 LIA19 LIH19 LIO19 LIV19 LJC19 LJJ19 LJQ19 LJX19 LKE19 LKL19 LKS19 LKZ19 LLG19 LLN19 LLU19 LMB19 LMI19 LMP19 LMW19 LND19 LNK19 LNR19 LNY19 LOF19 LOM19 LOT19 LPA19 LPH19 LPO19 LPV19 LQC19 LQJ19 LQQ19 LQX19 LRE19 LRL19 LRS19 LRZ19 LSG19 LSN19 LSU19 LTB19 LTI19 LTP19 LTW19 LUD19 LUK19 LUR19 LUY19 LVF19 LVM19 LVT19 LWA19 LWH19 LWO19 LWV19 LXC19 LXJ19 LXQ19 LXX19 LYE19 LYL19 LYS19 LYZ19 LZG19 LZN19 LZU19 MAB19 MAI19 MAP19 MAW19 MBD19 MBK19 MBR19 MBY19 MCF19 MCM19 MCT19 MDA19 MDH19 MDO19 MDV19 MEC19 MEJ19 MEQ19 MEX19 MFE19 MFL19 MFS19 MFZ19 MGG19 MGN19 MGU19 MHB19 MHI19 MHP19 MHW19 MID19 MIK19 MIR19 MIY19 MJF19 MJM19 MJT19 MKA19 MKH19 MKO19 MKV19 MLC19 MLJ19 MLQ19 MLX19 MME19 MML19 MMS19 MMZ19 MNG19 MNN19 MNU19 MOB19 MOI19 MOP19 MOW19 MPD19 MPK19 MPR19 MPY19 MQF19 MQM19 MQT19 MRA19 MRH19 MRO19 MRV19 MSC19 MSJ19 MSQ19 MSX19 MTE19 MTL19 MTS19 MTZ19 MUG19 MUN19 MUU19 MVB19 MVI19 MVP19 MVW19 MWD19 MWK19 MWR19 MWY19 MXF19 MXM19 MXT19 MYA19 MYH19 MYO19 MYV19 MZC19 MZJ19 MZQ19 MZX19 NAE19 NAL19 NAS19 NAZ19 NBG19 NBN19 NBU19 NCB19 NCI19 NCP19 NCW19 NDD19 NDK19 NDR19 NDY19 NEF19 NEM19 NET19 NFA19 NFH19 NFO19 NFV19 NGC19 NGJ19 NGQ19 NGX19 NHE19 NHL19 NHS19 NHZ19 NIG19 NIN19 NIU19 NJB19 NJI19 NJP19 NJW19 NKD19 NKK19 NKR19 NKY19 NLF19 NLM19 NLT19 NMA19 NMH19 NMO19 NMV19 NNC19 NNJ19 NNQ19 NNX19 NOE19 NOL19 NOS19 NOZ19 NPG19 NPN19 NPU19 NQB19 NQI19 NQP19 NQW19 NRD19 NRK19 NRR19 NRY19 NSF19 NSM19 NST19 NTA19 NTH19 NTO19 NTV19 NUC19 NUJ19 NUQ19 NUX19 NVE19 NVL19 NVS19 NVZ19 NWG19 NWN19 NWU19 NXB19 NXI19 NXP19 NXW19 NYD19 NYK19 NYR19 NYY19 NZF19 NZM19 NZT19 OAA19 OAH19 OAO19 OAV19 OBC19 OBJ19 OBQ19 OBX19 OCE19 OCL19 OCS19 OCZ19 ODG19 ODN19 ODU19 OEB19 OEI19 OEP19 OEW19 OFD19 OFK19 OFR19 OFY19 OGF19 OGM19 OGT19 OHA19 OHH19 OHO19 OHV19 OIC19 OIJ19 OIQ19 OIX19 OJE19 OJL19 OJS19 OJZ19 OKG19 OKN19 OKU19 OLB19 OLI19 OLP19 OLW19 OMD19 OMK19 OMR19 OMY19 ONF19 ONM19 ONT19 OOA19 OOH19 OOO19 OOV19 OPC19 OPJ19 OPQ19 OPX19 OQE19 OQL19 OQS19 OQZ19 ORG19 ORN19 ORU19 OSB19 OSI19 OSP19 OSW19 OTD19 OTK19 OTR19 OTY19 OUF19 OUM19 OUT19 OVA19 OVH19 OVO19 OVV19 OWC19 OWJ19 OWQ19 OWX19 OXE19 OXL19 OXS19 OXZ19 OYG19 OYN19 OYU19 OZB19 OZI19 OZP19 OZW19 PAD19 PAK19 PAR19 PAY19 PBF19 PBM19 PBT19 PCA19 PCH19 PCO19 PCV19 PDC19 PDJ19 PDQ19 PDX19 PEE19 PEL19 PES19 PEZ19 PFG19 PFN19 PFU19 PGB19 PGI19 PGP19 PGW19 PHD19 PHK19 PHR19 PHY19 PIF19 PIM19 PIT19 PJA19 PJH19 PJO19 PJV19 PKC19 PKJ19 PKQ19 PKX19 PLE19 PLL19 PLS19 PLZ19 PMG19 PMN19 PMU19 PNB19 PNI19 PNP19 PNW19 POD19 POK19 POR19 POY19 PPF19 PPM19 PPT19 PQA19 PQH19 PQO19 PQV19 PRC19 PRJ19 PRQ19 PRX19 PSE19 PSL19 PSS19 PSZ19 PTG19 PTN19 PTU19 PUB19 PUI19 PUP19 PUW19 PVD19 PVK19 PVR19 PVY19 PWF19 PWM19 PWT19 PXA19 PXH19 PXO19 PXV19 PYC19 PYJ19 PYQ19 PYX19 PZE19 PZL19 PZS19 PZZ19 QAG19 QAN19 QAU19 QBB19 QBI19 QBP19 QBW19 QCD19 QCK19 QCR19 QCY19 QDF19 QDM19 QDT19 QEA19 QEH19 QEO19 QEV19 QFC19 QFJ19 QFQ19 QFX19 QGE19 QGL19 QGS19 QGZ19 QHG19 QHN19 QHU19 QIB19 QII19 QIP19 QIW19 QJD19 QJK19 QJR19 QJY19 QKF19 QKM19 QKT19 QLA19 QLH19 QLO19 QLV19 QMC19 QMJ19 QMQ19 QMX19 QNE19 QNL19 QNS19 QNZ19 QOG19 QON19 QOU19 QPB19 QPI19 QPP19 QPW19 QQD19 QQK19 QQR19 QQY19 QRF19 QRM19 QRT19 QSA19 QSH19 QSO19 QSV19 QTC19 QTJ19 QTQ19 QTX19 QUE19 QUL19 QUS19 QUZ19 QVG19 QVN19 QVU19 QWB19 QWI19 QWP19 QWW19 QXD19 QXK19 QXR19 QXY19 QYF19 QYM19 QYT19 QZA19 QZH19 QZO19 QZV19 RAC19 RAJ19 RAQ19 RAX19 RBE19 RBL19 RBS19 RBZ19 RCG19 RCN19 RCU19 RDB19 RDI19 RDP19 RDW19 RED19 REK19 RER19 REY19 RFF19 RFM19 RFT19 RGA19 RGH19 RGO19 RGV19 RHC19 RHJ19 RHQ19 RHX19 RIE19 RIL19 RIS19 RIZ19 RJG19 RJN19 RJU19 RKB19 RKI19 RKP19 RKW19 RLD19 RLK19 RLR19 RLY19 RMF19 RMM19 RMT19 RNA19 RNH19 RNO19 RNV19 ROC19 ROJ19 ROQ19 ROX19 RPE19 RPL19 RPS19 RPZ19 RQG19 RQN19 RQU19 RRB19 RRI19 RRP19 RRW19 RSD19 RSK19 RSR19 RSY19 RTF19 RTM19 RTT19 RUA19 RUH19 RUO19 RUV19 RVC19 RVJ19 RVQ19 RVX19 RWE19 RWL19 RWS19 RWZ19 RXG19 RXN19 RXU19 RYB19 RYI19 RYP19 RYW19 RZD19 RZK19 RZR19 RZY19 SAF19 SAM19 SAT19 SBA19 SBH19 SBO19 SBV19 SCC19 SCJ19 SCQ19 SCX19 SDE19 SDL19 SDS19 SDZ19 SEG19 SEN19 SEU19 SFB19 SFI19 SFP19 SFW19 SGD19 SGK19 SGR19 SGY19 SHF19 SHM19 SHT19 SIA19 SIH19 SIO19 SIV19 SJC19 SJJ19 SJQ19 SJX19 SKE19 SKL19 SKS19 SKZ19 SLG19 SLN19 SLU19 SMB19 SMI19 SMP19 SMW19 SND19 SNK19 SNR19 SNY19 SOF19 SOM19 SOT19 SPA19 SPH19 SPO19 SPV19 SQC19 SQJ19 SQQ19 SQX19 SRE19 SRL19 SRS19 SRZ19 SSG19 SSN19 SSU19 STB19 STI19 STP19 STW19 SUD19 SUK19 SUR19 SUY19 SVF19 SVM19 SVT19 SWA19 SWH19 SWO19 SWV19 SXC19 SXJ19 SXQ19 SXX19 SYE19 SYL19 SYS19 SYZ19 SZG19 SZN19 SZU19 TAB19 TAI19 TAP19 TAW19 TBD19 TBK19 TBR19 TBY19 TCF19 TCM19 TCT19 TDA19 TDH19 TDO19 TDV19 TEC19 TEJ19 TEQ19 TEX19 TFE19 TFL19 TFS19 TFZ19 TGG19 TGN19 TGU19 THB19 THI19 THP19 THW19 TID19 TIK19 TIR19 TIY19 TJF19 TJM19 TJT19 TKA19 TKH19 TKO19 TKV19 TLC19 TLJ19 TLQ19 TLX19 TME19 TML19 TMS19 TMZ19 TNG19 TNN19 TNU19 TOB19 TOI19 TOP19 TOW19 TPD19 TPK19 TPR19 TPY19 TQF19 TQM19 TQT19 TRA19 TRH19 TRO19 TRV19 TSC19 TSJ19 TSQ19 TSX19 TTE19 TTL19 TTS19 TTZ19 TUG19 TUN19 TUU19 TVB19 TVI19 TVP19 TVW19 TWD19 TWK19 TWR19 TWY19 TXF19 TXM19 TXT19 TYA19 TYH19 TYO19 TYV19 TZC19 TZJ19 TZQ19 TZX19 UAE19 UAL19 UAS19 UAZ19 UBG19 UBN19 UBU19 UCB19 UCI19 UCP19 UCW19 UDD19 UDK19 UDR19 UDY19 UEF19 UEM19 UET19 UFA19 UFH19 UFO19 UFV19 UGC19 UGJ19 UGQ19 UGX19 UHE19 UHL19 UHS19 UHZ19 UIG19 UIN19 UIU19 UJB19 UJI19 UJP19 UJW19 UKD19 UKK19 UKR19 UKY19 ULF19 ULM19 ULT19 UMA19 UMH19 UMO19 UMV19 UNC19 UNJ19 UNQ19 UNX19 UOE19 UOL19 UOS19 UOZ19 UPG19 UPN19 UPU19 UQB19 UQI19 UQP19 UQW19 URD19 URK19 URR19 URY19 USF19 USM19 UST19 UTA19 UTH19 UTO19 UTV19 UUC19 UUJ19 UUQ19 UUX19 UVE19 UVL19 UVS19 UVZ19 UWG19 UWN19 UWU19 UXB19 UXI19 UXP19 UXW19 UYD19 UYK19 UYR19 UYY19 UZF19 UZM19 UZT19 VAA19 VAH19 VAO19 VAV19 VBC19 VBJ19 VBQ19 VBX19 VCE19 VCL19 VCS19 VCZ19 VDG19 VDN19 VDU19 VEB19 VEI19 VEP19 VEW19 VFD19 VFK19 VFR19 VFY19 VGF19 VGM19 VGT19 VHA19 VHH19 VHO19 VHV19 VIC19 VIJ19 VIQ19 VIX19 VJE19 VJL19 VJS19 VJZ19 VKG19 VKN19 VKU19 VLB19 VLI19 VLP19 VLW19 VMD19 VMK19 VMR19 VMY19 VNF19 VNM19 VNT19 VOA19 VOH19 VOO19 VOV19 VPC19 VPJ19 VPQ19 VPX19 VQE19 VQL19 VQS19 VQZ19 VRG19 VRN19 VRU19 VSB19 VSI19 VSP19 VSW19 VTD19 VTK19 VTR19 VTY19 VUF19 VUM19 VUT19 VVA19 VVH19 VVO19 VVV19 VWC19 VWJ19 VWQ19 VWX19 VXE19 VXL19 VXS19 VXZ19 VYG19 VYN19 VYU19 VZB19 VZI19 VZP19 VZW19 WAD19 WAK19 WAR19 WAY19 WBF19 WBM19 WBT19 WCA19 WCH19 WCO19 WCV19 WDC19 WDJ19 WDQ19 WDX19 WEE19 WEL19 WES19 WEZ19 WFG19 WFN19 WFU19 WGB19 WGI19 WGP19 WGW19 WHD19 WHK19 WHR19 WHY19 WIF19 WIM19 WIT19 WJA19 WJH19 WJO19 WJV19 WKC19 WKJ19 WKQ19 WKX19 WLE19 WLL19 WLS19 WLZ19 WMG19 WMN19 WMU19 WNB19 WNI19 WNP19 WNW19 WOD19 WOK19 WOR19 WOY19 WPF19 WPM19 WPT19 WQA19 WQH19 WQO19 WQV19 WRC19 WRJ19 WRQ19 WRX19 WSE19 WSL19 WSS19 WSZ19 WTG19 WTN19 WTU19 WUB19 WUI19 WUP19 WUW19 WVD19 WVK19 WVR19 WVY19 WWF19 WWM19 WWT19 WXA19 WXH19 WXO19 WXV19 WYC19 WYJ19 WYQ19 WYX19 WZE19 WZL19 WZS19 WZZ19 XAG19 XAN19 XAU19 XBB19 XBI19 XBP19 XBW19 XCD19 XCK19 XCR19 XCY19 XDF19 XDM19 XDT19 XEA19 XEH19 XEO19">
    <cfRule type="cellIs" dxfId="8" priority="136" stopIfTrue="1" operator="equal">
      <formula>$F$2</formula>
    </cfRule>
  </conditionalFormatting>
  <conditionalFormatting sqref="Q19 X19 AE19 AL19 AS19 AZ19 BG19 BN19 BU19 CB19 CI19 CP19 CW19 DD19 DK19 DR19 DY19 EF19 EM19 ET19 FA19 FH19 FO19 FV19 GC19 GJ19 GQ19 GX19 HE19 HL19 HS19 HZ19 IG19 IN19 IU19 JB19 JI19 JP19 JW19 KD19 KK19 KR19 KY19 LF19 LM19 LT19 MA19 MH19 MO19 MV19 NC19 NJ19 NQ19 NX19 OE19 OL19 OS19 OZ19 PG19 PN19 PU19 QB19 QI19 QP19 QW19 RD19 RK19 RR19 RY19 SF19 SM19 ST19 TA19 TH19 TO19 TV19 UC19 UJ19 UQ19 UX19 VE19 VL19 VS19 VZ19 WG19 WN19 WU19 XB19 XI19 XP19 XW19 YD19 YK19 YR19 YY19 ZF19 ZM19 ZT19 AAA19 AAH19 AAO19 AAV19 ABC19 ABJ19 ABQ19 ABX19 ACE19 ACL19 ACS19 ACZ19 ADG19 ADN19 ADU19 AEB19 AEI19 AEP19 AEW19 AFD19 AFK19 AFR19 AFY19 AGF19 AGM19 AGT19 AHA19 AHH19 AHO19 AHV19 AIC19 AIJ19 AIQ19 AIX19 AJE19 AJL19 AJS19 AJZ19 AKG19 AKN19 AKU19 ALB19 ALI19 ALP19 ALW19 AMD19 AMK19 AMR19 AMY19 ANF19 ANM19 ANT19 AOA19 AOH19 AOO19 AOV19 APC19 APJ19 APQ19 APX19 AQE19 AQL19 AQS19 AQZ19 ARG19 ARN19 ARU19 ASB19 ASI19 ASP19 ASW19 ATD19 ATK19 ATR19 ATY19 AUF19 AUM19 AUT19 AVA19 AVH19 AVO19 AVV19 AWC19 AWJ19 AWQ19 AWX19 AXE19 AXL19 AXS19 AXZ19 AYG19 AYN19 AYU19 AZB19 AZI19 AZP19 AZW19 BAD19 BAK19 BAR19 BAY19 BBF19 BBM19 BBT19 BCA19 BCH19 BCO19 BCV19 BDC19 BDJ19 BDQ19 BDX19 BEE19 BEL19 BES19 BEZ19 BFG19 BFN19 BFU19 BGB19 BGI19 BGP19 BGW19 BHD19 BHK19 BHR19 BHY19 BIF19 BIM19 BIT19 BJA19 BJH19 BJO19 BJV19 BKC19 BKJ19 BKQ19 BKX19 BLE19 BLL19 BLS19 BLZ19 BMG19 BMN19 BMU19 BNB19 BNI19 BNP19 BNW19 BOD19 BOK19 BOR19 BOY19 BPF19 BPM19 BPT19 BQA19 BQH19 BQO19 BQV19 BRC19 BRJ19 BRQ19 BRX19 BSE19 BSL19 BSS19 BSZ19 BTG19 BTN19 BTU19 BUB19 BUI19 BUP19 BUW19 BVD19 BVK19 BVR19 BVY19 BWF19 BWM19 BWT19 BXA19 BXH19 BXO19 BXV19 BYC19 BYJ19 BYQ19 BYX19 BZE19 BZL19 BZS19 BZZ19 CAG19 CAN19 CAU19 CBB19 CBI19 CBP19 CBW19 CCD19 CCK19 CCR19 CCY19 CDF19 CDM19 CDT19 CEA19 CEH19 CEO19 CEV19 CFC19 CFJ19 CFQ19 CFX19 CGE19 CGL19 CGS19 CGZ19 CHG19 CHN19 CHU19 CIB19 CII19 CIP19 CIW19 CJD19 CJK19 CJR19 CJY19 CKF19 CKM19 CKT19 CLA19 CLH19 CLO19 CLV19 CMC19 CMJ19 CMQ19 CMX19 CNE19 CNL19 CNS19 CNZ19 COG19 CON19 COU19 CPB19 CPI19 CPP19 CPW19 CQD19 CQK19 CQR19 CQY19 CRF19 CRM19 CRT19 CSA19 CSH19 CSO19 CSV19 CTC19 CTJ19 CTQ19 CTX19 CUE19 CUL19 CUS19 CUZ19 CVG19 CVN19 CVU19 CWB19 CWI19 CWP19 CWW19 CXD19 CXK19 CXR19 CXY19 CYF19 CYM19 CYT19 CZA19 CZH19 CZO19 CZV19 DAC19 DAJ19 DAQ19 DAX19 DBE19 DBL19 DBS19 DBZ19 DCG19 DCN19 DCU19 DDB19 DDI19 DDP19 DDW19 DED19 DEK19 DER19 DEY19 DFF19 DFM19 DFT19 DGA19 DGH19 DGO19 DGV19 DHC19 DHJ19 DHQ19 DHX19 DIE19 DIL19 DIS19 DIZ19 DJG19 DJN19 DJU19 DKB19 DKI19 DKP19 DKW19 DLD19 DLK19 DLR19 DLY19 DMF19 DMM19 DMT19 DNA19 DNH19 DNO19 DNV19 DOC19 DOJ19 DOQ19 DOX19 DPE19 DPL19 DPS19 DPZ19 DQG19 DQN19 DQU19 DRB19 DRI19 DRP19 DRW19 DSD19 DSK19 DSR19 DSY19 DTF19 DTM19 DTT19 DUA19 DUH19 DUO19 DUV19 DVC19 DVJ19 DVQ19 DVX19 DWE19 DWL19 DWS19 DWZ19 DXG19 DXN19 DXU19 DYB19 DYI19 DYP19 DYW19 DZD19 DZK19 DZR19 DZY19 EAF19 EAM19 EAT19 EBA19 EBH19 EBO19 EBV19 ECC19 ECJ19 ECQ19 ECX19 EDE19 EDL19 EDS19 EDZ19 EEG19 EEN19 EEU19 EFB19 EFI19 EFP19 EFW19 EGD19 EGK19 EGR19 EGY19 EHF19 EHM19 EHT19 EIA19 EIH19 EIO19 EIV19 EJC19 EJJ19 EJQ19 EJX19 EKE19 EKL19 EKS19 EKZ19 ELG19 ELN19 ELU19 EMB19 EMI19 EMP19 EMW19 END19 ENK19 ENR19 ENY19 EOF19 EOM19 EOT19 EPA19 EPH19 EPO19 EPV19 EQC19 EQJ19 EQQ19 EQX19 ERE19 ERL19 ERS19 ERZ19 ESG19 ESN19 ESU19 ETB19 ETI19 ETP19 ETW19 EUD19 EUK19 EUR19 EUY19 EVF19 EVM19 EVT19 EWA19 EWH19 EWO19 EWV19 EXC19 EXJ19 EXQ19 EXX19 EYE19 EYL19 EYS19 EYZ19 EZG19 EZN19 EZU19 FAB19 FAI19 FAP19 FAW19 FBD19 FBK19 FBR19 FBY19 FCF19 FCM19 FCT19 FDA19 FDH19 FDO19 FDV19 FEC19 FEJ19 FEQ19 FEX19 FFE19 FFL19 FFS19 FFZ19 FGG19 FGN19 FGU19 FHB19 FHI19 FHP19 FHW19 FID19 FIK19 FIR19 FIY19 FJF19 FJM19 FJT19 FKA19 FKH19 FKO19 FKV19 FLC19 FLJ19 FLQ19 FLX19 FME19 FML19 FMS19 FMZ19 FNG19 FNN19 FNU19 FOB19 FOI19 FOP19 FOW19 FPD19 FPK19 FPR19 FPY19 FQF19 FQM19 FQT19 FRA19 FRH19 FRO19 FRV19 FSC19 FSJ19 FSQ19 FSX19 FTE19 FTL19 FTS19 FTZ19 FUG19 FUN19 FUU19 FVB19 FVI19 FVP19 FVW19 FWD19 FWK19 FWR19 FWY19 FXF19 FXM19 FXT19 FYA19 FYH19 FYO19 FYV19 FZC19 FZJ19 FZQ19 FZX19 GAE19 GAL19 GAS19 GAZ19 GBG19 GBN19 GBU19 GCB19 GCI19 GCP19 GCW19 GDD19 GDK19 GDR19 GDY19 GEF19 GEM19 GET19 GFA19 GFH19 GFO19 GFV19 GGC19 GGJ19 GGQ19 GGX19 GHE19 GHL19 GHS19 GHZ19 GIG19 GIN19 GIU19 GJB19 GJI19 GJP19 GJW19 GKD19 GKK19 GKR19 GKY19 GLF19 GLM19 GLT19 GMA19 GMH19 GMO19 GMV19 GNC19 GNJ19 GNQ19 GNX19 GOE19 GOL19 GOS19 GOZ19 GPG19 GPN19 GPU19 GQB19 GQI19 GQP19 GQW19 GRD19 GRK19 GRR19 GRY19 GSF19 GSM19 GST19 GTA19 GTH19 GTO19 GTV19 GUC19 GUJ19 GUQ19 GUX19 GVE19 GVL19 GVS19 GVZ19 GWG19 GWN19 GWU19 GXB19 GXI19 GXP19 GXW19 GYD19 GYK19 GYR19 GYY19 GZF19 GZM19 GZT19 HAA19 HAH19 HAO19 HAV19 HBC19 HBJ19 HBQ19 HBX19 HCE19 HCL19 HCS19 HCZ19 HDG19 HDN19 HDU19 HEB19 HEI19 HEP19 HEW19 HFD19 HFK19 HFR19 HFY19 HGF19 HGM19 HGT19 HHA19 HHH19 HHO19 HHV19 HIC19 HIJ19 HIQ19 HIX19 HJE19 HJL19 HJS19 HJZ19 HKG19 HKN19 HKU19 HLB19 HLI19 HLP19 HLW19 HMD19 HMK19 HMR19 HMY19 HNF19 HNM19 HNT19 HOA19 HOH19 HOO19 HOV19 HPC19 HPJ19 HPQ19 HPX19 HQE19 HQL19 HQS19 HQZ19 HRG19 HRN19 HRU19 HSB19 HSI19 HSP19 HSW19 HTD19 HTK19 HTR19 HTY19 HUF19 HUM19 HUT19 HVA19 HVH19 HVO19 HVV19 HWC19 HWJ19 HWQ19 HWX19 HXE19 HXL19 HXS19 HXZ19 HYG19 HYN19 HYU19 HZB19 HZI19 HZP19 HZW19 IAD19 IAK19 IAR19 IAY19 IBF19 IBM19 IBT19 ICA19 ICH19 ICO19 ICV19 IDC19 IDJ19 IDQ19 IDX19 IEE19 IEL19 IES19 IEZ19 IFG19 IFN19 IFU19 IGB19 IGI19 IGP19 IGW19 IHD19 IHK19 IHR19 IHY19 IIF19 IIM19 IIT19 IJA19 IJH19 IJO19 IJV19 IKC19 IKJ19 IKQ19 IKX19 ILE19 ILL19 ILS19 ILZ19 IMG19 IMN19 IMU19 INB19 INI19 INP19 INW19 IOD19 IOK19 IOR19 IOY19 IPF19 IPM19 IPT19 IQA19 IQH19 IQO19 IQV19 IRC19 IRJ19 IRQ19 IRX19 ISE19 ISL19 ISS19 ISZ19 ITG19 ITN19 ITU19 IUB19 IUI19 IUP19 IUW19 IVD19 IVK19 IVR19 IVY19 IWF19 IWM19 IWT19 IXA19 IXH19 IXO19 IXV19 IYC19 IYJ19 IYQ19 IYX19 IZE19 IZL19 IZS19 IZZ19 JAG19 JAN19 JAU19 JBB19 JBI19 JBP19 JBW19 JCD19 JCK19 JCR19 JCY19 JDF19 JDM19 JDT19 JEA19 JEH19 JEO19 JEV19 JFC19 JFJ19 JFQ19 JFX19 JGE19 JGL19 JGS19 JGZ19 JHG19 JHN19 JHU19 JIB19 JII19 JIP19 JIW19 JJD19 JJK19 JJR19 JJY19 JKF19 JKM19 JKT19 JLA19 JLH19 JLO19 JLV19 JMC19 JMJ19 JMQ19 JMX19 JNE19 JNL19 JNS19 JNZ19 JOG19 JON19 JOU19 JPB19 JPI19 JPP19 JPW19 JQD19 JQK19 JQR19 JQY19 JRF19 JRM19 JRT19 JSA19 JSH19 JSO19 JSV19 JTC19 JTJ19 JTQ19 JTX19 JUE19 JUL19 JUS19 JUZ19 JVG19 JVN19 JVU19 JWB19 JWI19 JWP19 JWW19 JXD19 JXK19 JXR19 JXY19 JYF19 JYM19 JYT19 JZA19 JZH19 JZO19 JZV19 KAC19 KAJ19 KAQ19 KAX19 KBE19 KBL19 KBS19 KBZ19 KCG19 KCN19 KCU19 KDB19 KDI19 KDP19 KDW19 KED19 KEK19 KER19 KEY19 KFF19 KFM19 KFT19 KGA19 KGH19 KGO19 KGV19 KHC19 KHJ19 KHQ19 KHX19 KIE19 KIL19 KIS19 KIZ19 KJG19 KJN19 KJU19 KKB19 KKI19 KKP19 KKW19 KLD19 KLK19 KLR19 KLY19 KMF19 KMM19 KMT19 KNA19 KNH19 KNO19 KNV19 KOC19 KOJ19 KOQ19 KOX19 KPE19 KPL19 KPS19 KPZ19 KQG19 KQN19 KQU19 KRB19 KRI19 KRP19 KRW19 KSD19 KSK19 KSR19 KSY19 KTF19 KTM19 KTT19 KUA19 KUH19 KUO19 KUV19 KVC19 KVJ19 KVQ19 KVX19 KWE19 KWL19 KWS19 KWZ19 KXG19 KXN19 KXU19 KYB19 KYI19 KYP19 KYW19 KZD19 KZK19 KZR19 KZY19 LAF19 LAM19 LAT19 LBA19 LBH19 LBO19 LBV19 LCC19 LCJ19 LCQ19 LCX19 LDE19 LDL19 LDS19 LDZ19 LEG19 LEN19 LEU19 LFB19 LFI19 LFP19 LFW19 LGD19 LGK19 LGR19 LGY19 LHF19 LHM19 LHT19 LIA19 LIH19 LIO19 LIV19 LJC19 LJJ19 LJQ19 LJX19 LKE19 LKL19 LKS19 LKZ19 LLG19 LLN19 LLU19 LMB19 LMI19 LMP19 LMW19 LND19 LNK19 LNR19 LNY19 LOF19 LOM19 LOT19 LPA19 LPH19 LPO19 LPV19 LQC19 LQJ19 LQQ19 LQX19 LRE19 LRL19 LRS19 LRZ19 LSG19 LSN19 LSU19 LTB19 LTI19 LTP19 LTW19 LUD19 LUK19 LUR19 LUY19 LVF19 LVM19 LVT19 LWA19 LWH19 LWO19 LWV19 LXC19 LXJ19 LXQ19 LXX19 LYE19 LYL19 LYS19 LYZ19 LZG19 LZN19 LZU19 MAB19 MAI19 MAP19 MAW19 MBD19 MBK19 MBR19 MBY19 MCF19 MCM19 MCT19 MDA19 MDH19 MDO19 MDV19 MEC19 MEJ19 MEQ19 MEX19 MFE19 MFL19 MFS19 MFZ19 MGG19 MGN19 MGU19 MHB19 MHI19 MHP19 MHW19 MID19 MIK19 MIR19 MIY19 MJF19 MJM19 MJT19 MKA19 MKH19 MKO19 MKV19 MLC19 MLJ19 MLQ19 MLX19 MME19 MML19 MMS19 MMZ19 MNG19 MNN19 MNU19 MOB19 MOI19 MOP19 MOW19 MPD19 MPK19 MPR19 MPY19 MQF19 MQM19 MQT19 MRA19 MRH19 MRO19 MRV19 MSC19 MSJ19 MSQ19 MSX19 MTE19 MTL19 MTS19 MTZ19 MUG19 MUN19 MUU19 MVB19 MVI19 MVP19 MVW19 MWD19 MWK19 MWR19 MWY19 MXF19 MXM19 MXT19 MYA19 MYH19 MYO19 MYV19 MZC19 MZJ19 MZQ19 MZX19 NAE19 NAL19 NAS19 NAZ19 NBG19 NBN19 NBU19 NCB19 NCI19 NCP19 NCW19 NDD19 NDK19 NDR19 NDY19 NEF19 NEM19 NET19 NFA19 NFH19 NFO19 NFV19 NGC19 NGJ19 NGQ19 NGX19 NHE19 NHL19 NHS19 NHZ19 NIG19 NIN19 NIU19 NJB19 NJI19 NJP19 NJW19 NKD19 NKK19 NKR19 NKY19 NLF19 NLM19 NLT19 NMA19 NMH19 NMO19 NMV19 NNC19 NNJ19 NNQ19 NNX19 NOE19 NOL19 NOS19 NOZ19 NPG19 NPN19 NPU19 NQB19 NQI19 NQP19 NQW19 NRD19 NRK19 NRR19 NRY19 NSF19 NSM19 NST19 NTA19 NTH19 NTO19 NTV19 NUC19 NUJ19 NUQ19 NUX19 NVE19 NVL19 NVS19 NVZ19 NWG19 NWN19 NWU19 NXB19 NXI19 NXP19 NXW19 NYD19 NYK19 NYR19 NYY19 NZF19 NZM19 NZT19 OAA19 OAH19 OAO19 OAV19 OBC19 OBJ19 OBQ19 OBX19 OCE19 OCL19 OCS19 OCZ19 ODG19 ODN19 ODU19 OEB19 OEI19 OEP19 OEW19 OFD19 OFK19 OFR19 OFY19 OGF19 OGM19 OGT19 OHA19 OHH19 OHO19 OHV19 OIC19 OIJ19 OIQ19 OIX19 OJE19 OJL19 OJS19 OJZ19 OKG19 OKN19 OKU19 OLB19 OLI19 OLP19 OLW19 OMD19 OMK19 OMR19 OMY19 ONF19 ONM19 ONT19 OOA19 OOH19 OOO19 OOV19 OPC19 OPJ19 OPQ19 OPX19 OQE19 OQL19 OQS19 OQZ19 ORG19 ORN19 ORU19 OSB19 OSI19 OSP19 OSW19 OTD19 OTK19 OTR19 OTY19 OUF19 OUM19 OUT19 OVA19 OVH19 OVO19 OVV19 OWC19 OWJ19 OWQ19 OWX19 OXE19 OXL19 OXS19 OXZ19 OYG19 OYN19 OYU19 OZB19 OZI19 OZP19 OZW19 PAD19 PAK19 PAR19 PAY19 PBF19 PBM19 PBT19 PCA19 PCH19 PCO19 PCV19 PDC19 PDJ19 PDQ19 PDX19 PEE19 PEL19 PES19 PEZ19 PFG19 PFN19 PFU19 PGB19 PGI19 PGP19 PGW19 PHD19 PHK19 PHR19 PHY19 PIF19 PIM19 PIT19 PJA19 PJH19 PJO19 PJV19 PKC19 PKJ19 PKQ19 PKX19 PLE19 PLL19 PLS19 PLZ19 PMG19 PMN19 PMU19 PNB19 PNI19 PNP19 PNW19 POD19 POK19 POR19 POY19 PPF19 PPM19 PPT19 PQA19 PQH19 PQO19 PQV19 PRC19 PRJ19 PRQ19 PRX19 PSE19 PSL19 PSS19 PSZ19 PTG19 PTN19 PTU19 PUB19 PUI19 PUP19 PUW19 PVD19 PVK19 PVR19 PVY19 PWF19 PWM19 PWT19 PXA19 PXH19 PXO19 PXV19 PYC19 PYJ19 PYQ19 PYX19 PZE19 PZL19 PZS19 PZZ19 QAG19 QAN19 QAU19 QBB19 QBI19 QBP19 QBW19 QCD19 QCK19 QCR19 QCY19 QDF19 QDM19 QDT19 QEA19 QEH19 QEO19 QEV19 QFC19 QFJ19 QFQ19 QFX19 QGE19 QGL19 QGS19 QGZ19 QHG19 QHN19 QHU19 QIB19 QII19 QIP19 QIW19 QJD19 QJK19 QJR19 QJY19 QKF19 QKM19 QKT19 QLA19 QLH19 QLO19 QLV19 QMC19 QMJ19 QMQ19 QMX19 QNE19 QNL19 QNS19 QNZ19 QOG19 QON19 QOU19 QPB19 QPI19 QPP19 QPW19 QQD19 QQK19 QQR19 QQY19 QRF19 QRM19 QRT19 QSA19 QSH19 QSO19 QSV19 QTC19 QTJ19 QTQ19 QTX19 QUE19 QUL19 QUS19 QUZ19 QVG19 QVN19 QVU19 QWB19 QWI19 QWP19 QWW19 QXD19 QXK19 QXR19 QXY19 QYF19 QYM19 QYT19 QZA19 QZH19 QZO19 QZV19 RAC19 RAJ19 RAQ19 RAX19 RBE19 RBL19 RBS19 RBZ19 RCG19 RCN19 RCU19 RDB19 RDI19 RDP19 RDW19 RED19 REK19 RER19 REY19 RFF19 RFM19 RFT19 RGA19 RGH19 RGO19 RGV19 RHC19 RHJ19 RHQ19 RHX19 RIE19 RIL19 RIS19 RIZ19 RJG19 RJN19 RJU19 RKB19 RKI19 RKP19 RKW19 RLD19 RLK19 RLR19 RLY19 RMF19 RMM19 RMT19 RNA19 RNH19 RNO19 RNV19 ROC19 ROJ19 ROQ19 ROX19 RPE19 RPL19 RPS19 RPZ19 RQG19 RQN19 RQU19 RRB19 RRI19 RRP19 RRW19 RSD19 RSK19 RSR19 RSY19 RTF19 RTM19 RTT19 RUA19 RUH19 RUO19 RUV19 RVC19 RVJ19 RVQ19 RVX19 RWE19 RWL19 RWS19 RWZ19 RXG19 RXN19 RXU19 RYB19 RYI19 RYP19 RYW19 RZD19 RZK19 RZR19 RZY19 SAF19 SAM19 SAT19 SBA19 SBH19 SBO19 SBV19 SCC19 SCJ19 SCQ19 SCX19 SDE19 SDL19 SDS19 SDZ19 SEG19 SEN19 SEU19 SFB19 SFI19 SFP19 SFW19 SGD19 SGK19 SGR19 SGY19 SHF19 SHM19 SHT19 SIA19 SIH19 SIO19 SIV19 SJC19 SJJ19 SJQ19 SJX19 SKE19 SKL19 SKS19 SKZ19 SLG19 SLN19 SLU19 SMB19 SMI19 SMP19 SMW19 SND19 SNK19 SNR19 SNY19 SOF19 SOM19 SOT19 SPA19 SPH19 SPO19 SPV19 SQC19 SQJ19 SQQ19 SQX19 SRE19 SRL19 SRS19 SRZ19 SSG19 SSN19 SSU19 STB19 STI19 STP19 STW19 SUD19 SUK19 SUR19 SUY19 SVF19 SVM19 SVT19 SWA19 SWH19 SWO19 SWV19 SXC19 SXJ19 SXQ19 SXX19 SYE19 SYL19 SYS19 SYZ19 SZG19 SZN19 SZU19 TAB19 TAI19 TAP19 TAW19 TBD19 TBK19 TBR19 TBY19 TCF19 TCM19 TCT19 TDA19 TDH19 TDO19 TDV19 TEC19 TEJ19 TEQ19 TEX19 TFE19 TFL19 TFS19 TFZ19 TGG19 TGN19 TGU19 THB19 THI19 THP19 THW19 TID19 TIK19 TIR19 TIY19 TJF19 TJM19 TJT19 TKA19 TKH19 TKO19 TKV19 TLC19 TLJ19 TLQ19 TLX19 TME19 TML19 TMS19 TMZ19 TNG19 TNN19 TNU19 TOB19 TOI19 TOP19 TOW19 TPD19 TPK19 TPR19 TPY19 TQF19 TQM19 TQT19 TRA19 TRH19 TRO19 TRV19 TSC19 TSJ19 TSQ19 TSX19 TTE19 TTL19 TTS19 TTZ19 TUG19 TUN19 TUU19 TVB19 TVI19 TVP19 TVW19 TWD19 TWK19 TWR19 TWY19 TXF19 TXM19 TXT19 TYA19 TYH19 TYO19 TYV19 TZC19 TZJ19 TZQ19 TZX19 UAE19 UAL19 UAS19 UAZ19 UBG19 UBN19 UBU19 UCB19 UCI19 UCP19 UCW19 UDD19 UDK19 UDR19 UDY19 UEF19 UEM19 UET19 UFA19 UFH19 UFO19 UFV19 UGC19 UGJ19 UGQ19 UGX19 UHE19 UHL19 UHS19 UHZ19 UIG19 UIN19 UIU19 UJB19 UJI19 UJP19 UJW19 UKD19 UKK19 UKR19 UKY19 ULF19 ULM19 ULT19 UMA19 UMH19 UMO19 UMV19 UNC19 UNJ19 UNQ19 UNX19 UOE19 UOL19 UOS19 UOZ19 UPG19 UPN19 UPU19 UQB19 UQI19 UQP19 UQW19 URD19 URK19 URR19 URY19 USF19 USM19 UST19 UTA19 UTH19 UTO19 UTV19 UUC19 UUJ19 UUQ19 UUX19 UVE19 UVL19 UVS19 UVZ19 UWG19 UWN19 UWU19 UXB19 UXI19 UXP19 UXW19 UYD19 UYK19 UYR19 UYY19 UZF19 UZM19 UZT19 VAA19 VAH19 VAO19 VAV19 VBC19 VBJ19 VBQ19 VBX19 VCE19 VCL19 VCS19 VCZ19 VDG19 VDN19 VDU19 VEB19 VEI19 VEP19 VEW19 VFD19 VFK19 VFR19 VFY19 VGF19 VGM19 VGT19 VHA19 VHH19 VHO19 VHV19 VIC19 VIJ19 VIQ19 VIX19 VJE19 VJL19 VJS19 VJZ19 VKG19 VKN19 VKU19 VLB19 VLI19 VLP19 VLW19 VMD19 VMK19 VMR19 VMY19 VNF19 VNM19 VNT19 VOA19 VOH19 VOO19 VOV19 VPC19 VPJ19 VPQ19 VPX19 VQE19 VQL19 VQS19 VQZ19 VRG19 VRN19 VRU19 VSB19 VSI19 VSP19 VSW19 VTD19 VTK19 VTR19 VTY19 VUF19 VUM19 VUT19 VVA19 VVH19 VVO19 VVV19 VWC19 VWJ19 VWQ19 VWX19 VXE19 VXL19 VXS19 VXZ19 VYG19 VYN19 VYU19 VZB19 VZI19 VZP19 VZW19 WAD19 WAK19 WAR19 WAY19 WBF19 WBM19 WBT19 WCA19 WCH19 WCO19 WCV19 WDC19 WDJ19 WDQ19 WDX19 WEE19 WEL19 WES19 WEZ19 WFG19 WFN19 WFU19 WGB19 WGI19 WGP19 WGW19 WHD19 WHK19 WHR19 WHY19 WIF19 WIM19 WIT19 WJA19 WJH19 WJO19 WJV19 WKC19 WKJ19 WKQ19 WKX19 WLE19 WLL19 WLS19 WLZ19 WMG19 WMN19 WMU19 WNB19 WNI19 WNP19 WNW19 WOD19 WOK19 WOR19 WOY19 WPF19 WPM19 WPT19 WQA19 WQH19 WQO19 WQV19 WRC19 WRJ19 WRQ19 WRX19 WSE19 WSL19 WSS19 WSZ19 WTG19 WTN19 WTU19 WUB19 WUI19 WUP19 WUW19 WVD19 WVK19 WVR19 WVY19 WWF19 WWM19 WWT19 WXA19 WXH19 WXO19 WXV19 WYC19 WYJ19 WYQ19 WYX19 WZE19 WZL19 WZS19 WZZ19 XAG19 XAN19 XAU19 XBB19 XBI19 XBP19 XBW19 XCD19 XCK19 XCR19 XCY19 XDF19 XDM19 XDT19 XEA19 XEH19 XEO19">
    <cfRule type="cellIs" dxfId="7" priority="137" stopIfTrue="1" operator="greaterThan">
      <formula>$G$2</formula>
    </cfRule>
    <cfRule type="cellIs" dxfId="6" priority="138" stopIfTrue="1" operator="lessThan">
      <formula>$G$2</formula>
    </cfRule>
  </conditionalFormatting>
  <conditionalFormatting sqref="F36:F44">
    <cfRule type="cellIs" dxfId="5" priority="100" stopIfTrue="1" operator="equal">
      <formula>$F$2</formula>
    </cfRule>
  </conditionalFormatting>
  <conditionalFormatting sqref="F36:F44">
    <cfRule type="cellIs" dxfId="4" priority="101" stopIfTrue="1" operator="greaterThan">
      <formula>$G$2</formula>
    </cfRule>
    <cfRule type="cellIs" dxfId="3" priority="102" stopIfTrue="1" operator="lessThan">
      <formula>$G$2</formula>
    </cfRule>
  </conditionalFormatting>
  <conditionalFormatting sqref="F101:F103">
    <cfRule type="cellIs" dxfId="2" priority="7" stopIfTrue="1" operator="equal">
      <formula>$F$2</formula>
    </cfRule>
  </conditionalFormatting>
  <conditionalFormatting sqref="F101:F103">
    <cfRule type="cellIs" dxfId="1" priority="8" stopIfTrue="1" operator="greaterThan">
      <formula>$G$2</formula>
    </cfRule>
    <cfRule type="cellIs" dxfId="0" priority="9" stopIfTrue="1" operator="lessThan">
      <formula>$G$2</formula>
    </cfRule>
  </conditionalFormatting>
  <pageMargins left="0.78740157480314965" right="0.78740157480314965" top="0.98425196850393704" bottom="0.98425196850393704" header="0.51181102362204722" footer="0.51181102362204722"/>
  <pageSetup paperSize="8" scale="55" orientation="landscape"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topLeftCell="A10" workbookViewId="0">
      <selection activeCell="G17" sqref="G17"/>
    </sheetView>
  </sheetViews>
  <sheetFormatPr baseColWidth="10" defaultColWidth="11.42578125" defaultRowHeight="18.75" x14ac:dyDescent="0.3"/>
  <cols>
    <col min="1" max="1" width="5.7109375" style="167" customWidth="1"/>
    <col min="2" max="2" width="54.85546875" style="191" customWidth="1"/>
    <col min="3" max="3" width="38.85546875" style="189" customWidth="1"/>
    <col min="4" max="4" width="26.85546875" style="189" customWidth="1"/>
    <col min="5" max="5" width="24" style="189" customWidth="1"/>
    <col min="6" max="6" width="34" style="187" customWidth="1"/>
    <col min="7" max="9" width="11.42578125" style="167"/>
    <col min="10" max="25" width="4.140625" style="167" customWidth="1"/>
    <col min="26" max="26" width="8.140625" style="167" hidden="1" customWidth="1"/>
    <col min="27" max="16384" width="11.42578125" style="167"/>
  </cols>
  <sheetData>
    <row r="1" spans="2:6" s="163" customFormat="1" ht="31.5" x14ac:dyDescent="0.2">
      <c r="B1" s="160" t="s">
        <v>329</v>
      </c>
      <c r="C1" s="161" t="s">
        <v>330</v>
      </c>
      <c r="D1" s="161" t="s">
        <v>331</v>
      </c>
      <c r="E1" s="161" t="s">
        <v>332</v>
      </c>
      <c r="F1" s="162" t="s">
        <v>333</v>
      </c>
    </row>
    <row r="2" spans="2:6" ht="60.75" x14ac:dyDescent="0.25">
      <c r="B2" s="164" t="s">
        <v>334</v>
      </c>
      <c r="C2" s="165" t="s">
        <v>335</v>
      </c>
      <c r="D2" s="165" t="s">
        <v>336</v>
      </c>
      <c r="E2" s="165" t="s">
        <v>337</v>
      </c>
      <c r="F2" s="166" t="s">
        <v>338</v>
      </c>
    </row>
    <row r="3" spans="2:6" ht="30.75" x14ac:dyDescent="0.25">
      <c r="B3" s="168" t="s">
        <v>339</v>
      </c>
      <c r="C3" s="169" t="s">
        <v>340</v>
      </c>
      <c r="D3" s="169" t="s">
        <v>341</v>
      </c>
      <c r="E3" s="169" t="s">
        <v>342</v>
      </c>
      <c r="F3" s="170" t="s">
        <v>343</v>
      </c>
    </row>
    <row r="4" spans="2:6" ht="18" x14ac:dyDescent="0.25">
      <c r="B4" s="171" t="s">
        <v>344</v>
      </c>
      <c r="C4" s="172" t="s">
        <v>345</v>
      </c>
      <c r="D4" s="173" t="s">
        <v>346</v>
      </c>
      <c r="E4" s="174" t="s">
        <v>342</v>
      </c>
      <c r="F4" s="175" t="s">
        <v>347</v>
      </c>
    </row>
    <row r="5" spans="2:6" ht="30.75" x14ac:dyDescent="0.25">
      <c r="B5" s="176" t="s">
        <v>348</v>
      </c>
      <c r="C5" s="177" t="s">
        <v>349</v>
      </c>
      <c r="D5" s="177" t="s">
        <v>350</v>
      </c>
      <c r="E5" s="177" t="s">
        <v>351</v>
      </c>
      <c r="F5" s="170" t="s">
        <v>343</v>
      </c>
    </row>
    <row r="6" spans="2:6" ht="18" x14ac:dyDescent="0.25">
      <c r="B6" s="178" t="s">
        <v>352</v>
      </c>
      <c r="C6" s="165" t="s">
        <v>353</v>
      </c>
      <c r="D6" s="165" t="s">
        <v>354</v>
      </c>
      <c r="E6" s="165" t="s">
        <v>351</v>
      </c>
      <c r="F6" s="166" t="s">
        <v>355</v>
      </c>
    </row>
    <row r="7" spans="2:6" ht="36" x14ac:dyDescent="0.25">
      <c r="B7" s="178" t="s">
        <v>356</v>
      </c>
      <c r="C7" s="165" t="s">
        <v>357</v>
      </c>
      <c r="D7" s="165" t="s">
        <v>336</v>
      </c>
      <c r="E7" s="165" t="s">
        <v>337</v>
      </c>
      <c r="F7" s="166" t="s">
        <v>338</v>
      </c>
    </row>
    <row r="8" spans="2:6" ht="30.75" x14ac:dyDescent="0.25">
      <c r="B8" s="164" t="s">
        <v>358</v>
      </c>
      <c r="C8" s="165" t="s">
        <v>359</v>
      </c>
      <c r="D8" s="165" t="s">
        <v>360</v>
      </c>
      <c r="E8" s="165" t="s">
        <v>351</v>
      </c>
      <c r="F8" s="166" t="s">
        <v>362</v>
      </c>
    </row>
    <row r="9" spans="2:6" ht="30.75" x14ac:dyDescent="0.25">
      <c r="B9" s="179" t="s">
        <v>363</v>
      </c>
      <c r="C9" s="165" t="s">
        <v>364</v>
      </c>
      <c r="D9" s="165" t="s">
        <v>365</v>
      </c>
      <c r="E9" s="165" t="s">
        <v>351</v>
      </c>
      <c r="F9" s="175" t="s">
        <v>366</v>
      </c>
    </row>
    <row r="10" spans="2:6" ht="18" x14ac:dyDescent="0.25">
      <c r="B10" s="180" t="s">
        <v>367</v>
      </c>
      <c r="C10" s="181" t="s">
        <v>368</v>
      </c>
      <c r="D10" s="181" t="s">
        <v>369</v>
      </c>
      <c r="E10" s="181" t="s">
        <v>370</v>
      </c>
      <c r="F10" s="170" t="s">
        <v>343</v>
      </c>
    </row>
    <row r="11" spans="2:6" ht="18" x14ac:dyDescent="0.25">
      <c r="B11" s="171" t="s">
        <v>371</v>
      </c>
      <c r="C11" s="172"/>
      <c r="D11" s="172" t="s">
        <v>372</v>
      </c>
      <c r="E11" s="174" t="s">
        <v>342</v>
      </c>
      <c r="F11" s="175" t="s">
        <v>347</v>
      </c>
    </row>
    <row r="12" spans="2:6" ht="30.75" x14ac:dyDescent="0.25">
      <c r="B12" s="182" t="s">
        <v>373</v>
      </c>
      <c r="C12" s="177" t="s">
        <v>374</v>
      </c>
      <c r="D12" s="177" t="s">
        <v>375</v>
      </c>
      <c r="E12" s="177" t="s">
        <v>361</v>
      </c>
      <c r="F12" s="175" t="s">
        <v>347</v>
      </c>
    </row>
    <row r="13" spans="2:6" x14ac:dyDescent="0.3">
      <c r="B13" s="183" t="s">
        <v>376</v>
      </c>
      <c r="C13" s="165" t="s">
        <v>377</v>
      </c>
      <c r="D13" s="165"/>
      <c r="E13" s="165" t="s">
        <v>351</v>
      </c>
      <c r="F13" s="175" t="s">
        <v>347</v>
      </c>
    </row>
    <row r="14" spans="2:6" ht="30.75" x14ac:dyDescent="0.25">
      <c r="B14" s="184" t="s">
        <v>378</v>
      </c>
      <c r="C14" s="165" t="s">
        <v>379</v>
      </c>
      <c r="D14" s="165" t="s">
        <v>380</v>
      </c>
      <c r="E14" s="165" t="s">
        <v>381</v>
      </c>
      <c r="F14" s="175" t="s">
        <v>382</v>
      </c>
    </row>
    <row r="15" spans="2:6" ht="39" x14ac:dyDescent="0.25">
      <c r="B15" s="179" t="s">
        <v>383</v>
      </c>
      <c r="C15" s="165" t="s">
        <v>384</v>
      </c>
      <c r="D15" s="165" t="s">
        <v>385</v>
      </c>
      <c r="E15" s="165" t="s">
        <v>101</v>
      </c>
      <c r="F15" s="175" t="s">
        <v>386</v>
      </c>
    </row>
    <row r="16" spans="2:6" ht="45.75" x14ac:dyDescent="0.25">
      <c r="B16" s="179" t="s">
        <v>387</v>
      </c>
      <c r="C16" s="165" t="s">
        <v>388</v>
      </c>
      <c r="D16" s="165" t="s">
        <v>389</v>
      </c>
      <c r="E16" s="165" t="s">
        <v>101</v>
      </c>
      <c r="F16" s="175" t="s">
        <v>386</v>
      </c>
    </row>
    <row r="17" spans="2:6" ht="30.75" x14ac:dyDescent="0.25">
      <c r="B17" s="179" t="s">
        <v>390</v>
      </c>
      <c r="C17" s="165" t="s">
        <v>391</v>
      </c>
      <c r="D17" s="165"/>
      <c r="E17" s="165" t="s">
        <v>101</v>
      </c>
      <c r="F17" s="175" t="s">
        <v>392</v>
      </c>
    </row>
    <row r="18" spans="2:6" ht="30.75" x14ac:dyDescent="0.25">
      <c r="B18" s="185" t="s">
        <v>393</v>
      </c>
      <c r="C18" s="186" t="s">
        <v>368</v>
      </c>
      <c r="D18" s="186" t="s">
        <v>394</v>
      </c>
      <c r="E18" s="186" t="s">
        <v>370</v>
      </c>
      <c r="F18" s="170" t="s">
        <v>343</v>
      </c>
    </row>
    <row r="19" spans="2:6" ht="37.5" x14ac:dyDescent="0.3">
      <c r="B19" s="183" t="s">
        <v>395</v>
      </c>
      <c r="C19" s="165" t="s">
        <v>377</v>
      </c>
      <c r="D19" s="165"/>
      <c r="E19" s="165" t="s">
        <v>361</v>
      </c>
    </row>
    <row r="20" spans="2:6" ht="30.75" x14ac:dyDescent="0.25">
      <c r="B20" s="184" t="s">
        <v>378</v>
      </c>
      <c r="C20" s="165" t="s">
        <v>379</v>
      </c>
      <c r="D20" s="165" t="s">
        <v>380</v>
      </c>
      <c r="E20" s="165" t="s">
        <v>381</v>
      </c>
      <c r="F20" s="175" t="s">
        <v>382</v>
      </c>
    </row>
    <row r="21" spans="2:6" ht="18" x14ac:dyDescent="0.25">
      <c r="B21" s="164" t="s">
        <v>396</v>
      </c>
      <c r="C21" s="165"/>
      <c r="D21" s="165" t="s">
        <v>397</v>
      </c>
      <c r="E21" s="165" t="s">
        <v>398</v>
      </c>
      <c r="F21" s="175" t="s">
        <v>399</v>
      </c>
    </row>
    <row r="22" spans="2:6" ht="30.75" x14ac:dyDescent="0.25">
      <c r="B22" s="164" t="s">
        <v>400</v>
      </c>
      <c r="C22" s="165"/>
      <c r="D22" s="165" t="s">
        <v>401</v>
      </c>
      <c r="E22" s="165" t="s">
        <v>398</v>
      </c>
      <c r="F22" s="175" t="s">
        <v>402</v>
      </c>
    </row>
    <row r="23" spans="2:6" ht="18" x14ac:dyDescent="0.25">
      <c r="B23" s="164" t="s">
        <v>403</v>
      </c>
      <c r="C23" s="165"/>
      <c r="D23" s="165" t="s">
        <v>404</v>
      </c>
      <c r="E23" s="165" t="s">
        <v>351</v>
      </c>
      <c r="F23" s="175" t="s">
        <v>402</v>
      </c>
    </row>
    <row r="24" spans="2:6" ht="30.75" x14ac:dyDescent="0.25">
      <c r="B24" s="164" t="s">
        <v>405</v>
      </c>
      <c r="C24" s="165"/>
      <c r="D24" s="165" t="s">
        <v>406</v>
      </c>
      <c r="E24" s="165" t="s">
        <v>407</v>
      </c>
      <c r="F24" s="175" t="s">
        <v>399</v>
      </c>
    </row>
    <row r="25" spans="2:6" ht="45.75" x14ac:dyDescent="0.25">
      <c r="B25" s="164" t="s">
        <v>408</v>
      </c>
      <c r="C25" s="165" t="s">
        <v>409</v>
      </c>
      <c r="D25" s="165" t="s">
        <v>410</v>
      </c>
      <c r="E25" s="165" t="s">
        <v>351</v>
      </c>
      <c r="F25" s="175" t="s">
        <v>399</v>
      </c>
    </row>
    <row r="26" spans="2:6" ht="18" x14ac:dyDescent="0.25">
      <c r="B26" s="164" t="s">
        <v>411</v>
      </c>
      <c r="C26" s="165" t="s">
        <v>412</v>
      </c>
      <c r="D26" s="165" t="s">
        <v>399</v>
      </c>
      <c r="E26" s="165" t="s">
        <v>342</v>
      </c>
      <c r="F26" s="175" t="s">
        <v>399</v>
      </c>
    </row>
    <row r="27" spans="2:6" ht="18" x14ac:dyDescent="0.25">
      <c r="B27" s="164" t="s">
        <v>413</v>
      </c>
      <c r="C27" s="165" t="s">
        <v>399</v>
      </c>
      <c r="D27" s="165" t="s">
        <v>399</v>
      </c>
      <c r="E27" s="165" t="s">
        <v>414</v>
      </c>
      <c r="F27" s="175" t="s">
        <v>399</v>
      </c>
    </row>
    <row r="28" spans="2:6" ht="18" x14ac:dyDescent="0.25">
      <c r="B28" s="164" t="s">
        <v>415</v>
      </c>
      <c r="C28" s="165" t="s">
        <v>399</v>
      </c>
      <c r="D28" s="165" t="s">
        <v>399</v>
      </c>
      <c r="E28" s="165" t="s">
        <v>414</v>
      </c>
      <c r="F28" s="175" t="s">
        <v>399</v>
      </c>
    </row>
    <row r="29" spans="2:6" ht="18" x14ac:dyDescent="0.25">
      <c r="B29" s="164" t="s">
        <v>416</v>
      </c>
      <c r="C29" s="165" t="s">
        <v>399</v>
      </c>
      <c r="D29" s="165" t="s">
        <v>399</v>
      </c>
      <c r="E29" s="165" t="s">
        <v>414</v>
      </c>
      <c r="F29" s="175" t="s">
        <v>399</v>
      </c>
    </row>
    <row r="31" spans="2:6" ht="15.75" x14ac:dyDescent="0.25">
      <c r="B31" s="188" t="s">
        <v>417</v>
      </c>
    </row>
    <row r="32" spans="2:6" ht="15.75" x14ac:dyDescent="0.25">
      <c r="B32" s="190" t="s">
        <v>418</v>
      </c>
    </row>
    <row r="33" spans="2:2" ht="15.75" x14ac:dyDescent="0.25">
      <c r="B33" s="190" t="s">
        <v>419</v>
      </c>
    </row>
    <row r="34" spans="2:2" ht="15.75" x14ac:dyDescent="0.25">
      <c r="B34" s="190" t="s">
        <v>420</v>
      </c>
    </row>
    <row r="35" spans="2:2" ht="15.75" x14ac:dyDescent="0.25">
      <c r="B35" s="190" t="s">
        <v>421</v>
      </c>
    </row>
    <row r="37" spans="2:2" ht="75" x14ac:dyDescent="0.3">
      <c r="B37" s="191" t="s">
        <v>422</v>
      </c>
    </row>
  </sheetData>
  <hyperlinks>
    <hyperlink ref="F10" r:id="rId1"/>
    <hyperlink ref="F3" r:id="rId2"/>
    <hyperlink ref="F18" r:id="rId3"/>
    <hyperlink ref="F5" r:id="rId4"/>
  </hyperlinks>
  <pageMargins left="0.7" right="0.7" top="0.78740157499999996" bottom="0.78740157499999996" header="0.3" footer="0.3"/>
  <pageSetup paperSize="8"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I24" sqref="I24"/>
    </sheetView>
  </sheetViews>
  <sheetFormatPr baseColWidth="10" defaultColWidth="11.42578125" defaultRowHeight="12.75" x14ac:dyDescent="0.2"/>
  <cols>
    <col min="2" max="2" width="27.7109375" customWidth="1"/>
    <col min="3" max="8" width="4.28515625" customWidth="1"/>
  </cols>
  <sheetData>
    <row r="2" spans="2:8" s="34" customFormat="1" ht="15" x14ac:dyDescent="0.2">
      <c r="B2" s="34" t="s">
        <v>159</v>
      </c>
      <c r="C2" s="34" t="s">
        <v>160</v>
      </c>
    </row>
    <row r="3" spans="2:8" s="34" customFormat="1" ht="15" x14ac:dyDescent="0.2"/>
    <row r="4" spans="2:8" ht="15" customHeight="1" x14ac:dyDescent="0.2">
      <c r="B4" s="60"/>
      <c r="C4" s="60" t="s">
        <v>45</v>
      </c>
      <c r="D4" s="60" t="s">
        <v>43</v>
      </c>
      <c r="E4" s="60" t="s">
        <v>47</v>
      </c>
      <c r="F4" s="60" t="s">
        <v>46</v>
      </c>
      <c r="G4" s="61" t="s">
        <v>161</v>
      </c>
      <c r="H4" s="60" t="s">
        <v>24</v>
      </c>
    </row>
    <row r="5" spans="2:8" x14ac:dyDescent="0.2">
      <c r="B5" s="60" t="s">
        <v>310</v>
      </c>
      <c r="C5" s="60" t="s">
        <v>52</v>
      </c>
      <c r="D5" s="60" t="s">
        <v>52</v>
      </c>
      <c r="E5" s="60" t="s">
        <v>52</v>
      </c>
      <c r="F5" s="60" t="s">
        <v>52</v>
      </c>
      <c r="G5" s="60" t="s">
        <v>52</v>
      </c>
      <c r="H5" s="60" t="s">
        <v>52</v>
      </c>
    </row>
    <row r="6" spans="2:8" x14ac:dyDescent="0.2">
      <c r="B6" s="60" t="s">
        <v>48</v>
      </c>
      <c r="C6" s="60" t="s">
        <v>54</v>
      </c>
      <c r="D6" s="60" t="s">
        <v>54</v>
      </c>
      <c r="E6" s="60" t="s">
        <v>54</v>
      </c>
      <c r="F6" s="60" t="s">
        <v>54</v>
      </c>
      <c r="G6" s="60" t="s">
        <v>54</v>
      </c>
      <c r="H6" s="60" t="s">
        <v>54</v>
      </c>
    </row>
    <row r="7" spans="2:8" x14ac:dyDescent="0.2">
      <c r="B7" s="60" t="s">
        <v>42</v>
      </c>
      <c r="C7" s="60" t="s">
        <v>52</v>
      </c>
      <c r="D7" s="60" t="s">
        <v>52</v>
      </c>
      <c r="E7" s="60" t="s">
        <v>52</v>
      </c>
      <c r="F7" s="60" t="s">
        <v>52</v>
      </c>
      <c r="G7" s="60" t="s">
        <v>52</v>
      </c>
      <c r="H7" s="60" t="s">
        <v>52</v>
      </c>
    </row>
    <row r="8" spans="2:8" x14ac:dyDescent="0.2">
      <c r="B8" s="60" t="s">
        <v>44</v>
      </c>
      <c r="C8" s="60" t="s">
        <v>54</v>
      </c>
      <c r="D8" s="60" t="s">
        <v>54</v>
      </c>
      <c r="E8" s="60" t="s">
        <v>54</v>
      </c>
      <c r="F8" s="60" t="s">
        <v>54</v>
      </c>
      <c r="G8" s="60" t="s">
        <v>54</v>
      </c>
      <c r="H8" s="60" t="s">
        <v>54</v>
      </c>
    </row>
    <row r="9" spans="2:8" x14ac:dyDescent="0.2">
      <c r="B9" s="60" t="s">
        <v>49</v>
      </c>
      <c r="C9" s="60" t="s">
        <v>52</v>
      </c>
      <c r="D9" s="60"/>
      <c r="E9" s="60"/>
      <c r="F9" s="60"/>
      <c r="G9" s="60" t="s">
        <v>52</v>
      </c>
      <c r="H9" s="60" t="s">
        <v>52</v>
      </c>
    </row>
    <row r="10" spans="2:8" x14ac:dyDescent="0.2">
      <c r="B10" s="60" t="s">
        <v>50</v>
      </c>
      <c r="C10" s="60" t="s">
        <v>52</v>
      </c>
      <c r="D10" s="60"/>
      <c r="E10" s="60"/>
      <c r="F10" s="60"/>
      <c r="G10" s="60" t="s">
        <v>52</v>
      </c>
      <c r="H10" s="60" t="s">
        <v>52</v>
      </c>
    </row>
    <row r="11" spans="2:8" x14ac:dyDescent="0.2">
      <c r="B11" s="61" t="s">
        <v>63</v>
      </c>
      <c r="C11" s="60"/>
      <c r="D11" s="61" t="s">
        <v>52</v>
      </c>
      <c r="E11" s="60"/>
      <c r="F11" s="60"/>
      <c r="G11" s="60"/>
      <c r="H11" s="61" t="s">
        <v>52</v>
      </c>
    </row>
    <row r="12" spans="2:8" x14ac:dyDescent="0.2">
      <c r="B12" s="65" t="s">
        <v>78</v>
      </c>
      <c r="C12" s="60"/>
      <c r="D12" s="61"/>
      <c r="E12" s="60"/>
      <c r="F12" s="60"/>
      <c r="G12" s="60"/>
      <c r="H12" s="61" t="s">
        <v>54</v>
      </c>
    </row>
    <row r="14" spans="2:8" x14ac:dyDescent="0.2">
      <c r="C14" s="60" t="s">
        <v>55</v>
      </c>
      <c r="D14" s="60"/>
      <c r="E14" s="60"/>
      <c r="F14" s="60"/>
      <c r="G14" s="106"/>
    </row>
    <row r="15" spans="2:8" x14ac:dyDescent="0.2">
      <c r="C15" s="60" t="s">
        <v>54</v>
      </c>
      <c r="D15" s="60" t="s">
        <v>51</v>
      </c>
      <c r="E15" s="60"/>
      <c r="F15" s="60"/>
      <c r="G15" s="106"/>
    </row>
    <row r="16" spans="2:8" x14ac:dyDescent="0.2">
      <c r="C16" s="60" t="s">
        <v>52</v>
      </c>
      <c r="D16" s="60" t="s">
        <v>53</v>
      </c>
      <c r="E16" s="60"/>
      <c r="F16" s="60"/>
      <c r="G16" s="106"/>
    </row>
  </sheetData>
  <phoneticPr fontId="32"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G42" sqref="G42"/>
    </sheetView>
  </sheetViews>
  <sheetFormatPr baseColWidth="10" defaultColWidth="11.42578125" defaultRowHeight="12.75" x14ac:dyDescent="0.2"/>
  <cols>
    <col min="1" max="1" width="15.85546875" customWidth="1"/>
  </cols>
  <sheetData>
    <row r="1" spans="1:3" x14ac:dyDescent="0.2">
      <c r="A1" t="s">
        <v>69</v>
      </c>
    </row>
    <row r="2" spans="1:3" x14ac:dyDescent="0.2">
      <c r="A2" t="s">
        <v>70</v>
      </c>
    </row>
    <row r="5" spans="1:3" x14ac:dyDescent="0.2">
      <c r="A5" s="64">
        <v>41330</v>
      </c>
      <c r="B5" t="s">
        <v>24</v>
      </c>
      <c r="C5" t="s">
        <v>71</v>
      </c>
    </row>
    <row r="6" spans="1:3" x14ac:dyDescent="0.2">
      <c r="A6" s="64">
        <v>41437</v>
      </c>
      <c r="B6" t="s">
        <v>24</v>
      </c>
      <c r="C6" s="57" t="s">
        <v>114</v>
      </c>
    </row>
    <row r="7" spans="1:3" x14ac:dyDescent="0.2">
      <c r="A7" s="64">
        <v>41437</v>
      </c>
      <c r="B7" t="s">
        <v>24</v>
      </c>
      <c r="C7" s="57" t="s">
        <v>115</v>
      </c>
    </row>
    <row r="8" spans="1:3" x14ac:dyDescent="0.2">
      <c r="A8" s="64">
        <v>41437</v>
      </c>
      <c r="B8" t="s">
        <v>24</v>
      </c>
    </row>
    <row r="9" spans="1:3" x14ac:dyDescent="0.2">
      <c r="A9" s="64">
        <v>41479</v>
      </c>
      <c r="B9" t="s">
        <v>24</v>
      </c>
      <c r="C9" s="57" t="s">
        <v>120</v>
      </c>
    </row>
    <row r="10" spans="1:3" x14ac:dyDescent="0.2">
      <c r="A10" s="64">
        <v>41479</v>
      </c>
      <c r="B10" t="s">
        <v>24</v>
      </c>
      <c r="C10" s="57" t="s">
        <v>124</v>
      </c>
    </row>
    <row r="11" spans="1:3" x14ac:dyDescent="0.2">
      <c r="A11" s="64">
        <v>41499</v>
      </c>
      <c r="B11" t="s">
        <v>24</v>
      </c>
      <c r="C11" s="107" t="s">
        <v>125</v>
      </c>
    </row>
    <row r="12" spans="1:3" x14ac:dyDescent="0.2">
      <c r="A12" s="64">
        <v>41571</v>
      </c>
      <c r="B12" t="s">
        <v>24</v>
      </c>
      <c r="C12" s="107" t="s">
        <v>157</v>
      </c>
    </row>
    <row r="13" spans="1:3" x14ac:dyDescent="0.2">
      <c r="A13" s="64">
        <v>41572</v>
      </c>
      <c r="B13" t="s">
        <v>24</v>
      </c>
      <c r="C13" s="107" t="s">
        <v>158</v>
      </c>
    </row>
    <row r="15" spans="1:3" x14ac:dyDescent="0.2">
      <c r="A15" s="64">
        <v>41780</v>
      </c>
      <c r="B15" t="s">
        <v>24</v>
      </c>
      <c r="C15" t="s">
        <v>311</v>
      </c>
    </row>
    <row r="17" spans="1:3" x14ac:dyDescent="0.2">
      <c r="A17" s="64">
        <v>41856</v>
      </c>
      <c r="C17" t="s">
        <v>423</v>
      </c>
    </row>
  </sheetData>
  <phoneticPr fontId="32" type="noConversion"/>
  <pageMargins left="0.7" right="0.7" top="0.78740157499999996" bottom="0.78740157499999996"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7"/>
  <sheetViews>
    <sheetView topLeftCell="A24" workbookViewId="0">
      <selection activeCell="E45" sqref="E45"/>
    </sheetView>
  </sheetViews>
  <sheetFormatPr baseColWidth="10" defaultColWidth="11.42578125" defaultRowHeight="12.75" x14ac:dyDescent="0.2"/>
  <cols>
    <col min="9" max="9" width="4.7109375" customWidth="1"/>
  </cols>
  <sheetData>
    <row r="3" spans="2:9" ht="13.5" thickBot="1" x14ac:dyDescent="0.25"/>
    <row r="4" spans="2:9" ht="15.75" thickBot="1" x14ac:dyDescent="0.25">
      <c r="B4" s="135" t="s">
        <v>192</v>
      </c>
      <c r="C4" s="136" t="s">
        <v>193</v>
      </c>
      <c r="D4" s="136" t="s">
        <v>194</v>
      </c>
      <c r="E4" s="136">
        <v>6965</v>
      </c>
      <c r="F4" t="str">
        <f>MID(B4,1,1)&amp;MID(C4,1,2)</f>
        <v>AGa</v>
      </c>
      <c r="G4" t="str">
        <f>" "&amp;B4&amp;" "&amp;C4&amp;","</f>
        <v xml:space="preserve"> Ansaldi Gabriele,</v>
      </c>
    </row>
    <row r="5" spans="2:9" ht="15.75" thickBot="1" x14ac:dyDescent="0.25">
      <c r="B5" s="137" t="s">
        <v>195</v>
      </c>
      <c r="C5" s="138" t="s">
        <v>196</v>
      </c>
      <c r="D5" s="138" t="s">
        <v>197</v>
      </c>
      <c r="E5" s="138">
        <v>2930</v>
      </c>
      <c r="F5" t="str">
        <f>MID(C5,1,1)&amp;MID(B5,1,2)&amp;";"</f>
        <v>KAp;</v>
      </c>
      <c r="G5" t="str">
        <f t="shared" ref="G5:G35" si="0">" "&amp;B5&amp;" "&amp;C5&amp;","</f>
        <v xml:space="preserve"> Appel Karen,</v>
      </c>
      <c r="I5" t="s">
        <v>301</v>
      </c>
    </row>
    <row r="6" spans="2:9" ht="15.75" thickBot="1" x14ac:dyDescent="0.25">
      <c r="B6" s="137" t="s">
        <v>198</v>
      </c>
      <c r="C6" s="138" t="s">
        <v>199</v>
      </c>
      <c r="D6" s="138" t="s">
        <v>200</v>
      </c>
      <c r="E6" s="138">
        <v>6924</v>
      </c>
      <c r="F6" t="str">
        <f t="shared" ref="F6:F34" si="1">MID(B6,1,1)&amp;MID(C6,1,2)</f>
        <v>AAn</v>
      </c>
      <c r="G6" t="str">
        <f t="shared" si="0"/>
        <v xml:space="preserve"> Aquila Andrew,</v>
      </c>
    </row>
    <row r="7" spans="2:9" ht="15.75" thickBot="1" x14ac:dyDescent="0.25">
      <c r="B7" s="137" t="s">
        <v>201</v>
      </c>
      <c r="C7" s="138" t="s">
        <v>202</v>
      </c>
      <c r="D7" s="138" t="s">
        <v>203</v>
      </c>
      <c r="E7" s="138">
        <v>6952</v>
      </c>
      <c r="F7" t="str">
        <f t="shared" si="1"/>
        <v>BSa</v>
      </c>
      <c r="G7" t="str">
        <f t="shared" si="0"/>
        <v xml:space="preserve"> Bari Sadia,</v>
      </c>
    </row>
    <row r="8" spans="2:9" ht="15.75" thickBot="1" x14ac:dyDescent="0.25">
      <c r="B8" s="137" t="s">
        <v>204</v>
      </c>
      <c r="C8" s="138" t="s">
        <v>205</v>
      </c>
      <c r="D8" s="138" t="s">
        <v>206</v>
      </c>
      <c r="E8" s="138">
        <v>5642</v>
      </c>
      <c r="F8" t="str">
        <f t="shared" ref="F8:F9" si="2">MID(C8,1,1)&amp;MID(B8,1,2)&amp;";"</f>
        <v>LBa;</v>
      </c>
      <c r="G8" t="str">
        <f t="shared" si="0"/>
        <v xml:space="preserve"> Batchelor Lewis,</v>
      </c>
      <c r="I8" t="s">
        <v>301</v>
      </c>
    </row>
    <row r="9" spans="2:9" ht="15.75" thickBot="1" x14ac:dyDescent="0.25">
      <c r="B9" s="137" t="s">
        <v>207</v>
      </c>
      <c r="C9" s="138" t="s">
        <v>208</v>
      </c>
      <c r="D9" s="138" t="s">
        <v>209</v>
      </c>
      <c r="E9" s="138">
        <v>6970</v>
      </c>
      <c r="F9" t="str">
        <f t="shared" si="2"/>
        <v>GBo;</v>
      </c>
      <c r="G9" t="str">
        <f t="shared" si="0"/>
        <v xml:space="preserve"> Borchers Gannon,</v>
      </c>
      <c r="I9" t="s">
        <v>301</v>
      </c>
    </row>
    <row r="10" spans="2:9" ht="15.75" thickBot="1" x14ac:dyDescent="0.25">
      <c r="B10" s="137" t="s">
        <v>210</v>
      </c>
      <c r="C10" s="138" t="s">
        <v>211</v>
      </c>
      <c r="D10" s="138" t="s">
        <v>212</v>
      </c>
      <c r="E10" s="138">
        <v>1909</v>
      </c>
      <c r="F10" t="str">
        <f t="shared" si="1"/>
        <v>BCh</v>
      </c>
      <c r="G10" t="str">
        <f t="shared" si="0"/>
        <v xml:space="preserve"> Bressler Christian,</v>
      </c>
    </row>
    <row r="11" spans="2:9" ht="15.75" thickBot="1" x14ac:dyDescent="0.25">
      <c r="B11" s="137" t="s">
        <v>213</v>
      </c>
      <c r="C11" s="138" t="s">
        <v>214</v>
      </c>
      <c r="D11" s="138" t="s">
        <v>215</v>
      </c>
      <c r="E11" s="138">
        <v>6983</v>
      </c>
      <c r="F11" t="str">
        <f t="shared" si="1"/>
        <v>DAl</v>
      </c>
      <c r="G11" t="str">
        <f t="shared" si="0"/>
        <v xml:space="preserve"> De Fanis Alberto,</v>
      </c>
    </row>
    <row r="12" spans="2:9" ht="15.75" thickBot="1" x14ac:dyDescent="0.25">
      <c r="B12" s="137" t="s">
        <v>216</v>
      </c>
      <c r="C12" s="138" t="s">
        <v>217</v>
      </c>
      <c r="D12" s="138" t="s">
        <v>203</v>
      </c>
      <c r="E12" s="138">
        <v>2439</v>
      </c>
      <c r="F12" t="str">
        <f t="shared" si="1"/>
        <v>DCa</v>
      </c>
      <c r="G12" t="str">
        <f t="shared" si="0"/>
        <v xml:space="preserve"> Deiter Carsten,</v>
      </c>
    </row>
    <row r="13" spans="2:9" ht="15.75" thickBot="1" x14ac:dyDescent="0.25">
      <c r="B13" s="137" t="s">
        <v>218</v>
      </c>
      <c r="C13" s="138" t="s">
        <v>219</v>
      </c>
      <c r="D13" s="138" t="s">
        <v>220</v>
      </c>
      <c r="E13" s="138">
        <v>4147</v>
      </c>
      <c r="F13" t="str">
        <f>MID(C13,1,1)&amp;MID(B13,1,2)&amp;";"</f>
        <v>JDe;</v>
      </c>
      <c r="G13" t="str">
        <f t="shared" si="0"/>
        <v xml:space="preserve"> Delitz Jan Torben,</v>
      </c>
      <c r="I13" t="s">
        <v>301</v>
      </c>
    </row>
    <row r="14" spans="2:9" ht="15.75" thickBot="1" x14ac:dyDescent="0.25">
      <c r="B14" s="137" t="s">
        <v>221</v>
      </c>
      <c r="C14" s="138" t="s">
        <v>222</v>
      </c>
      <c r="D14" s="138" t="s">
        <v>203</v>
      </c>
      <c r="E14" s="138">
        <v>6978</v>
      </c>
      <c r="F14" t="str">
        <f t="shared" si="1"/>
        <v>DEl</v>
      </c>
      <c r="G14" t="str">
        <f t="shared" si="0"/>
        <v xml:space="preserve"> Delmas Elisa,</v>
      </c>
    </row>
    <row r="15" spans="2:9" ht="15.75" thickBot="1" x14ac:dyDescent="0.25">
      <c r="B15" s="137" t="s">
        <v>223</v>
      </c>
      <c r="C15" s="138" t="s">
        <v>224</v>
      </c>
      <c r="D15" s="138" t="s">
        <v>225</v>
      </c>
      <c r="E15" s="138">
        <v>5609</v>
      </c>
      <c r="F15" t="str">
        <f t="shared" si="1"/>
        <v>GAn</v>
      </c>
      <c r="G15" t="str">
        <f t="shared" si="0"/>
        <v xml:space="preserve"> Galler Andreas,</v>
      </c>
    </row>
    <row r="16" spans="2:9" ht="15.75" thickBot="1" x14ac:dyDescent="0.25">
      <c r="B16" s="137" t="s">
        <v>226</v>
      </c>
      <c r="C16" s="138" t="s">
        <v>227</v>
      </c>
      <c r="D16" s="138" t="s">
        <v>225</v>
      </c>
      <c r="E16" s="138">
        <v>5610</v>
      </c>
      <c r="F16" t="str">
        <f t="shared" si="1"/>
        <v>GWo</v>
      </c>
      <c r="G16" t="str">
        <f t="shared" si="0"/>
        <v xml:space="preserve"> Gawelda Wojciech,</v>
      </c>
    </row>
    <row r="17" spans="2:9" ht="15.75" thickBot="1" x14ac:dyDescent="0.25">
      <c r="B17" s="137" t="s">
        <v>228</v>
      </c>
      <c r="C17" s="138" t="s">
        <v>229</v>
      </c>
      <c r="D17" s="138" t="s">
        <v>230</v>
      </c>
      <c r="E17" s="138">
        <v>6870</v>
      </c>
      <c r="F17" t="str">
        <f t="shared" si="1"/>
        <v>KMa</v>
      </c>
      <c r="G17" t="str">
        <f t="shared" si="0"/>
        <v xml:space="preserve"> Kitel Matthäus,</v>
      </c>
    </row>
    <row r="18" spans="2:9" ht="15.75" thickBot="1" x14ac:dyDescent="0.25">
      <c r="B18" s="137" t="s">
        <v>231</v>
      </c>
      <c r="C18" s="138" t="s">
        <v>232</v>
      </c>
      <c r="D18" s="138" t="s">
        <v>233</v>
      </c>
      <c r="E18" s="138">
        <v>6973</v>
      </c>
      <c r="F18" t="str">
        <f t="shared" si="1"/>
        <v>LAn</v>
      </c>
      <c r="G18" t="str">
        <f t="shared" si="0"/>
        <v xml:space="preserve"> Lalechos Antonios,</v>
      </c>
    </row>
    <row r="19" spans="2:9" ht="15.75" thickBot="1" x14ac:dyDescent="0.25">
      <c r="B19" s="137" t="s">
        <v>234</v>
      </c>
      <c r="C19" s="138" t="s">
        <v>235</v>
      </c>
      <c r="D19" s="138" t="s">
        <v>206</v>
      </c>
      <c r="E19" s="138">
        <v>6990</v>
      </c>
      <c r="F19" t="str">
        <f>MID(C19,1,1)&amp;MID(B19,1,2)&amp;";"</f>
        <v>VLy;</v>
      </c>
      <c r="G19" t="str">
        <f t="shared" si="0"/>
        <v xml:space="preserve"> Lyamayev Viktor,</v>
      </c>
      <c r="I19" t="s">
        <v>301</v>
      </c>
    </row>
    <row r="20" spans="2:9" ht="15.75" thickBot="1" x14ac:dyDescent="0.25">
      <c r="B20" s="137" t="s">
        <v>236</v>
      </c>
      <c r="C20" s="138" t="s">
        <v>237</v>
      </c>
      <c r="D20" s="138" t="s">
        <v>238</v>
      </c>
      <c r="E20" s="138">
        <v>5667</v>
      </c>
      <c r="F20" t="str">
        <f t="shared" si="1"/>
        <v>MAn</v>
      </c>
      <c r="G20" t="str">
        <f t="shared" si="0"/>
        <v xml:space="preserve"> Madsen Anders,</v>
      </c>
    </row>
    <row r="21" spans="2:9" ht="15.75" thickBot="1" x14ac:dyDescent="0.25">
      <c r="B21" s="137" t="s">
        <v>239</v>
      </c>
      <c r="C21" s="138" t="s">
        <v>240</v>
      </c>
      <c r="D21" s="138" t="s">
        <v>241</v>
      </c>
      <c r="E21" s="138">
        <v>5614</v>
      </c>
      <c r="F21" t="str">
        <f t="shared" si="1"/>
        <v>MMi</v>
      </c>
      <c r="G21" t="str">
        <f t="shared" si="0"/>
        <v xml:space="preserve"> Meyer Michael,</v>
      </c>
    </row>
    <row r="22" spans="2:9" ht="15.75" thickBot="1" x14ac:dyDescent="0.25">
      <c r="B22" s="137" t="s">
        <v>242</v>
      </c>
      <c r="C22" s="138" t="s">
        <v>243</v>
      </c>
      <c r="D22" s="138" t="s">
        <v>244</v>
      </c>
      <c r="E22" s="138">
        <v>5779</v>
      </c>
      <c r="F22" t="str">
        <f t="shared" si="1"/>
        <v>MSe</v>
      </c>
      <c r="G22" t="str">
        <f t="shared" si="0"/>
        <v xml:space="preserve"> Molodtsov Serguei,</v>
      </c>
    </row>
    <row r="23" spans="2:9" ht="15.75" thickBot="1" x14ac:dyDescent="0.25">
      <c r="B23" s="137" t="s">
        <v>245</v>
      </c>
      <c r="C23" s="138" t="s">
        <v>246</v>
      </c>
      <c r="D23" s="138" t="s">
        <v>197</v>
      </c>
      <c r="E23" s="138">
        <v>6966</v>
      </c>
      <c r="F23" t="str">
        <f t="shared" si="1"/>
        <v>NMo</v>
      </c>
      <c r="G23" t="str">
        <f t="shared" si="0"/>
        <v xml:space="preserve"> Nakatsutsumi Motoaki,</v>
      </c>
    </row>
    <row r="24" spans="2:9" ht="15.75" thickBot="1" x14ac:dyDescent="0.25">
      <c r="B24" s="137" t="s">
        <v>247</v>
      </c>
      <c r="C24" s="138" t="s">
        <v>248</v>
      </c>
      <c r="D24" s="138" t="s">
        <v>249</v>
      </c>
      <c r="E24" s="138">
        <v>6976</v>
      </c>
      <c r="F24" t="str">
        <f t="shared" si="1"/>
        <v>PGu</v>
      </c>
      <c r="G24" t="str">
        <f t="shared" si="0"/>
        <v xml:space="preserve"> Palmer Guido,</v>
      </c>
    </row>
    <row r="25" spans="2:9" ht="15.75" thickBot="1" x14ac:dyDescent="0.25">
      <c r="B25" s="137" t="s">
        <v>250</v>
      </c>
      <c r="C25" s="138" t="s">
        <v>251</v>
      </c>
      <c r="D25" s="138" t="s">
        <v>209</v>
      </c>
      <c r="E25" s="138">
        <v>5341</v>
      </c>
      <c r="F25" t="str">
        <f t="shared" ref="F25:F26" si="3">MID(C25,1,1)&amp;MID(B25,1,2)&amp;";"</f>
        <v>NRe;</v>
      </c>
      <c r="G25" t="str">
        <f t="shared" si="0"/>
        <v xml:space="preserve"> Reimers Nadja,</v>
      </c>
      <c r="I25" t="s">
        <v>301</v>
      </c>
    </row>
    <row r="26" spans="2:9" ht="15.75" thickBot="1" x14ac:dyDescent="0.25">
      <c r="B26" s="137" t="s">
        <v>252</v>
      </c>
      <c r="C26" s="138" t="s">
        <v>253</v>
      </c>
      <c r="D26" s="138" t="s">
        <v>233</v>
      </c>
      <c r="E26" s="138">
        <v>5636</v>
      </c>
      <c r="F26" t="str">
        <f t="shared" si="3"/>
        <v>OSa;</v>
      </c>
      <c r="G26" t="str">
        <f t="shared" si="0"/>
        <v xml:space="preserve"> Salem Osama,</v>
      </c>
      <c r="I26" t="s">
        <v>301</v>
      </c>
    </row>
    <row r="27" spans="2:9" ht="15.75" thickBot="1" x14ac:dyDescent="0.25">
      <c r="B27" s="137" t="s">
        <v>254</v>
      </c>
      <c r="C27" s="138" t="s">
        <v>224</v>
      </c>
      <c r="D27" s="138" t="s">
        <v>255</v>
      </c>
      <c r="E27" s="138">
        <v>6960</v>
      </c>
      <c r="F27" t="str">
        <f t="shared" si="1"/>
        <v>SAn</v>
      </c>
      <c r="G27" t="str">
        <f t="shared" si="0"/>
        <v xml:space="preserve"> Scherz Andreas,</v>
      </c>
    </row>
    <row r="28" spans="2:9" ht="15.75" thickBot="1" x14ac:dyDescent="0.25">
      <c r="B28" s="137" t="s">
        <v>256</v>
      </c>
      <c r="C28" s="138" t="s">
        <v>257</v>
      </c>
      <c r="D28" s="138" t="s">
        <v>258</v>
      </c>
      <c r="E28" s="138">
        <v>4511</v>
      </c>
      <c r="F28" t="str">
        <f t="shared" si="1"/>
        <v>SJo</v>
      </c>
      <c r="G28" t="str">
        <f t="shared" si="0"/>
        <v xml:space="preserve"> Schulz Joachim,</v>
      </c>
    </row>
    <row r="29" spans="2:9" ht="15.75" thickBot="1" x14ac:dyDescent="0.25">
      <c r="B29" s="137" t="s">
        <v>259</v>
      </c>
      <c r="C29" s="138" t="s">
        <v>260</v>
      </c>
      <c r="D29" s="138" t="s">
        <v>261</v>
      </c>
      <c r="E29" s="138">
        <v>6980</v>
      </c>
      <c r="F29" t="str">
        <f>MID(C29,1,1)&amp;MID(B29,1,2)&amp;";"</f>
        <v>ITh;</v>
      </c>
      <c r="G29" t="str">
        <f t="shared" si="0"/>
        <v xml:space="preserve"> Thorpe Ian,</v>
      </c>
      <c r="I29" t="s">
        <v>301</v>
      </c>
    </row>
    <row r="30" spans="2:9" ht="15.75" thickBot="1" x14ac:dyDescent="0.25">
      <c r="B30" s="137" t="s">
        <v>262</v>
      </c>
      <c r="C30" s="138" t="s">
        <v>263</v>
      </c>
      <c r="D30" s="138" t="s">
        <v>264</v>
      </c>
      <c r="E30" s="138">
        <v>3904</v>
      </c>
      <c r="F30" t="str">
        <f t="shared" si="1"/>
        <v>TTh</v>
      </c>
      <c r="G30" t="str">
        <f t="shared" si="0"/>
        <v xml:space="preserve"> Tschentscher Thomas,</v>
      </c>
    </row>
    <row r="31" spans="2:9" ht="15.75" thickBot="1" x14ac:dyDescent="0.25">
      <c r="B31" s="137" t="s">
        <v>265</v>
      </c>
      <c r="C31" s="138" t="s">
        <v>266</v>
      </c>
      <c r="D31" s="138" t="s">
        <v>267</v>
      </c>
      <c r="E31" s="138">
        <v>1451</v>
      </c>
      <c r="F31" t="str">
        <f t="shared" ref="F31:F32" si="4">MID(C31,1,1)&amp;MID(B31,1,2)&amp;";"</f>
        <v>WTs;</v>
      </c>
      <c r="G31" t="str">
        <f t="shared" si="0"/>
        <v xml:space="preserve"> Tscheu Wolfgang,</v>
      </c>
      <c r="I31" t="s">
        <v>301</v>
      </c>
    </row>
    <row r="32" spans="2:9" ht="15.75" thickBot="1" x14ac:dyDescent="0.25">
      <c r="B32" s="137" t="s">
        <v>268</v>
      </c>
      <c r="C32" s="138" t="s">
        <v>269</v>
      </c>
      <c r="D32" s="138" t="s">
        <v>209</v>
      </c>
      <c r="E32" s="138">
        <v>5608</v>
      </c>
      <c r="F32" t="str">
        <f t="shared" si="4"/>
        <v>HZh;</v>
      </c>
      <c r="G32" t="str">
        <f t="shared" si="0"/>
        <v xml:space="preserve"> Zhang Haiou,</v>
      </c>
      <c r="I32" t="s">
        <v>301</v>
      </c>
    </row>
    <row r="33" spans="2:9" ht="15.75" thickBot="1" x14ac:dyDescent="0.25">
      <c r="B33" s="137" t="s">
        <v>270</v>
      </c>
      <c r="C33" s="138" t="s">
        <v>266</v>
      </c>
      <c r="D33" s="138" t="s">
        <v>271</v>
      </c>
      <c r="E33" s="138">
        <v>5630</v>
      </c>
      <c r="F33" t="str">
        <f t="shared" si="1"/>
        <v>FWo</v>
      </c>
      <c r="G33" t="str">
        <f t="shared" si="0"/>
        <v xml:space="preserve"> Freund Wolfgang,</v>
      </c>
    </row>
    <row r="34" spans="2:9" ht="15.75" thickBot="1" x14ac:dyDescent="0.25">
      <c r="B34" s="137" t="s">
        <v>272</v>
      </c>
      <c r="C34" s="138" t="s">
        <v>273</v>
      </c>
      <c r="D34" s="138"/>
      <c r="E34" s="138"/>
      <c r="F34" t="str">
        <f t="shared" si="1"/>
        <v>RSt</v>
      </c>
      <c r="G34" t="str">
        <f t="shared" si="0"/>
        <v xml:space="preserve"> Raabe Steffen,</v>
      </c>
    </row>
    <row r="35" spans="2:9" ht="15" x14ac:dyDescent="0.2">
      <c r="B35" s="152" t="s">
        <v>302</v>
      </c>
      <c r="C35" s="153" t="s">
        <v>211</v>
      </c>
      <c r="F35" t="str">
        <f>MID(C35,1,1)&amp;MID(B35,1,2)&amp;";"</f>
        <v>CDa;</v>
      </c>
      <c r="G35" t="str">
        <f t="shared" si="0"/>
        <v xml:space="preserve"> Dauer Christian,</v>
      </c>
      <c r="I35" t="s">
        <v>301</v>
      </c>
    </row>
    <row r="37" spans="2:9" x14ac:dyDescent="0.2">
      <c r="F37" t="str">
        <f>CONCATENATE(F5,F8,F9,F13,F19,F25,F26,F29,F31,F32,F35)</f>
        <v>KAp;LBa;GBo;JDe;VLy;NRe;OSa;ITh;WTs;HZh;CDa;</v>
      </c>
    </row>
  </sheetData>
  <autoFilter ref="G3:I35"/>
  <phoneticPr fontId="32"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Group Meeting to do List</vt:lpstr>
      <vt:lpstr>Plan of Procedure </vt:lpstr>
      <vt:lpstr>CIE Meetings</vt:lpstr>
      <vt:lpstr>LogBook</vt:lpstr>
      <vt:lpstr>Participants List</vt:lpstr>
      <vt:lpstr>'Group Meeting to do List'!Druckbereich</vt:lpstr>
    </vt:vector>
  </TitlesOfParts>
  <Company>DESY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Tscheu, Wolfgang</dc:creator>
  <cp:lastModifiedBy>Tscheu, Wolfgang</cp:lastModifiedBy>
  <cp:lastPrinted>2014-03-31T09:48:09Z</cp:lastPrinted>
  <dcterms:created xsi:type="dcterms:W3CDTF">2013-01-18T10:45:34Z</dcterms:created>
  <dcterms:modified xsi:type="dcterms:W3CDTF">2014-08-12T06:14:44Z</dcterms:modified>
</cp:coreProperties>
</file>