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autoCompressPictures="0" defaultThemeVersion="124226"/>
  <bookViews>
    <workbookView xWindow="6132" yWindow="-12" windowWidth="16032" windowHeight="11712"/>
  </bookViews>
  <sheets>
    <sheet name="Planung" sheetId="4" r:id="rId1"/>
  </sheets>
  <definedNames>
    <definedName name="_xlnm._FilterDatabase" localSheetId="0" hidden="1">Planung!$F$1:$F$2380</definedName>
  </definedNames>
  <calcPr calcId="145621"/>
  <pivotCaches>
    <pivotCache cacheId="1" r:id="rId2"/>
  </pivotCaches>
</workbook>
</file>

<file path=xl/calcChain.xml><?xml version="1.0" encoding="utf-8"?>
<calcChain xmlns="http://schemas.openxmlformats.org/spreadsheetml/2006/main">
  <c r="A1179" i="4" l="1"/>
  <c r="A1185" i="4" s="1"/>
  <c r="A1191" i="4" s="1"/>
  <c r="A1181" i="4"/>
  <c r="A1187" i="4" s="1"/>
  <c r="A1193" i="4" s="1"/>
  <c r="A1199" i="4" s="1"/>
  <c r="A1205" i="4" s="1"/>
  <c r="A1211" i="4" s="1"/>
  <c r="A1217" i="4" s="1"/>
  <c r="A1223" i="4" s="1"/>
  <c r="A1229" i="4" s="1"/>
  <c r="A1235" i="4" s="1"/>
  <c r="A1241" i="4" s="1"/>
  <c r="A1247" i="4" s="1"/>
  <c r="A1253" i="4" s="1"/>
  <c r="A1259" i="4" s="1"/>
  <c r="A1265" i="4" s="1"/>
  <c r="A1271" i="4" s="1"/>
  <c r="A1277" i="4" s="1"/>
  <c r="A1283" i="4" s="1"/>
  <c r="A1289" i="4" s="1"/>
  <c r="A1295" i="4" s="1"/>
  <c r="A1301" i="4" s="1"/>
  <c r="A1307" i="4" s="1"/>
  <c r="A1313" i="4" s="1"/>
  <c r="A1319" i="4" s="1"/>
  <c r="A1325" i="4" s="1"/>
  <c r="A1331" i="4" s="1"/>
  <c r="A1337" i="4" s="1"/>
  <c r="A1343" i="4" s="1"/>
  <c r="A1349" i="4" s="1"/>
  <c r="A1355" i="4" s="1"/>
  <c r="A1361" i="4" s="1"/>
  <c r="A1367" i="4" s="1"/>
  <c r="A1373" i="4" s="1"/>
  <c r="A1379" i="4" s="1"/>
  <c r="A1385" i="4" s="1"/>
  <c r="A1391" i="4" s="1"/>
  <c r="A1397" i="4" s="1"/>
  <c r="A1403" i="4" s="1"/>
  <c r="A1409" i="4" s="1"/>
  <c r="A1415" i="4" s="1"/>
  <c r="A1421" i="4" s="1"/>
  <c r="A1427" i="4" s="1"/>
  <c r="A1433" i="4" s="1"/>
  <c r="A1439" i="4" s="1"/>
  <c r="A1445" i="4" s="1"/>
  <c r="A1451" i="4" s="1"/>
  <c r="A1457" i="4" s="1"/>
  <c r="A1463" i="4" s="1"/>
  <c r="A1469" i="4" s="1"/>
  <c r="A1475" i="4" s="1"/>
  <c r="A1481" i="4" s="1"/>
  <c r="A1487" i="4" s="1"/>
  <c r="A1493" i="4" s="1"/>
  <c r="A1499" i="4" s="1"/>
  <c r="A1505" i="4" s="1"/>
  <c r="A1511" i="4" s="1"/>
  <c r="A1517" i="4" s="1"/>
  <c r="A1523" i="4" s="1"/>
  <c r="A1529" i="4" s="1"/>
  <c r="A1535" i="4" s="1"/>
  <c r="A1541" i="4" s="1"/>
  <c r="A1547" i="4" s="1"/>
  <c r="A1553" i="4" s="1"/>
  <c r="A1559" i="4" s="1"/>
  <c r="A1565" i="4" s="1"/>
  <c r="A1571" i="4" s="1"/>
  <c r="A1577" i="4" s="1"/>
  <c r="A1583" i="4" s="1"/>
  <c r="A1589" i="4" s="1"/>
  <c r="A1595" i="4" s="1"/>
  <c r="A1601" i="4" s="1"/>
  <c r="A1607" i="4" s="1"/>
  <c r="A1613" i="4" s="1"/>
  <c r="A1619" i="4" s="1"/>
  <c r="A1625" i="4" s="1"/>
  <c r="A1631" i="4" s="1"/>
  <c r="A1637" i="4" s="1"/>
  <c r="A1643" i="4" s="1"/>
  <c r="A1649" i="4" s="1"/>
  <c r="A1655" i="4" s="1"/>
  <c r="A1661" i="4" s="1"/>
  <c r="A1667" i="4" s="1"/>
  <c r="A1673" i="4" s="1"/>
  <c r="A1679" i="4" s="1"/>
  <c r="A1685" i="4" s="1"/>
  <c r="A1691" i="4" s="1"/>
  <c r="A1697" i="4" s="1"/>
  <c r="A1703" i="4" s="1"/>
  <c r="A1709" i="4" s="1"/>
  <c r="A1715" i="4" s="1"/>
  <c r="A1721" i="4" s="1"/>
  <c r="A1727" i="4" s="1"/>
  <c r="A1733" i="4" s="1"/>
  <c r="A1739" i="4" s="1"/>
  <c r="A1745" i="4" s="1"/>
  <c r="A1751" i="4" s="1"/>
  <c r="A1757" i="4" s="1"/>
  <c r="A1763" i="4" s="1"/>
  <c r="A1769" i="4" s="1"/>
  <c r="A1775" i="4" s="1"/>
  <c r="A1781" i="4" s="1"/>
  <c r="A1787" i="4" s="1"/>
  <c r="A1793" i="4" s="1"/>
  <c r="A1799" i="4" s="1"/>
  <c r="A1805" i="4" s="1"/>
  <c r="A1811" i="4" s="1"/>
  <c r="A1817" i="4" s="1"/>
  <c r="A1823" i="4" s="1"/>
  <c r="A1829" i="4" s="1"/>
  <c r="A1835" i="4" s="1"/>
  <c r="A1841" i="4" s="1"/>
  <c r="A1847" i="4" s="1"/>
  <c r="A1853" i="4" s="1"/>
  <c r="A1859" i="4" s="1"/>
  <c r="A1865" i="4" s="1"/>
  <c r="A1871" i="4" s="1"/>
  <c r="A1877" i="4" s="1"/>
  <c r="A1883" i="4" s="1"/>
  <c r="A1889" i="4" s="1"/>
  <c r="A1895" i="4" s="1"/>
  <c r="A1901" i="4" s="1"/>
  <c r="A1907" i="4" s="1"/>
  <c r="A1913" i="4" s="1"/>
  <c r="A1919" i="4" s="1"/>
  <c r="A1925" i="4" s="1"/>
  <c r="A1931" i="4" s="1"/>
  <c r="A1937" i="4" s="1"/>
  <c r="A1943" i="4" s="1"/>
  <c r="A1949" i="4" s="1"/>
  <c r="A1955" i="4" s="1"/>
  <c r="A1961" i="4" s="1"/>
  <c r="A1967" i="4" s="1"/>
  <c r="A1973" i="4" s="1"/>
  <c r="A1979" i="4" s="1"/>
  <c r="A1985" i="4" s="1"/>
  <c r="A1991" i="4" s="1"/>
  <c r="A1997" i="4" s="1"/>
  <c r="A2003" i="4" s="1"/>
  <c r="A2009" i="4" s="1"/>
  <c r="A2015" i="4" s="1"/>
  <c r="A2021" i="4" s="1"/>
  <c r="A2027" i="4" s="1"/>
  <c r="A2033" i="4" s="1"/>
  <c r="A2039" i="4" s="1"/>
  <c r="A2045" i="4" s="1"/>
  <c r="A2051" i="4" s="1"/>
  <c r="A2057" i="4" s="1"/>
  <c r="A2063" i="4" s="1"/>
  <c r="A2069" i="4" s="1"/>
  <c r="A2075" i="4" s="1"/>
  <c r="A2081" i="4" s="1"/>
  <c r="A2087" i="4" s="1"/>
  <c r="A2093" i="4" s="1"/>
  <c r="A2099" i="4" s="1"/>
  <c r="A2105" i="4" s="1"/>
  <c r="A2111" i="4" s="1"/>
  <c r="A2117" i="4" s="1"/>
  <c r="A2123" i="4" s="1"/>
  <c r="A2129" i="4" s="1"/>
  <c r="A2135" i="4" s="1"/>
  <c r="A2141" i="4" s="1"/>
  <c r="A2147" i="4" s="1"/>
  <c r="A2153" i="4" s="1"/>
  <c r="A2159" i="4" s="1"/>
  <c r="A2165" i="4" s="1"/>
  <c r="A2171" i="4" s="1"/>
  <c r="A2177" i="4" s="1"/>
  <c r="A2183" i="4" s="1"/>
  <c r="A2189" i="4" s="1"/>
  <c r="A1183" i="4"/>
  <c r="A1189" i="4"/>
  <c r="A1195" i="4" s="1"/>
  <c r="A1201" i="4" s="1"/>
  <c r="A1207" i="4" s="1"/>
  <c r="A1213" i="4" s="1"/>
  <c r="A1219" i="4" s="1"/>
  <c r="A1225" i="4" s="1"/>
  <c r="A1231" i="4" s="1"/>
  <c r="A1237" i="4" s="1"/>
  <c r="A1243" i="4" s="1"/>
  <c r="A1249" i="4" s="1"/>
  <c r="A1255" i="4" s="1"/>
  <c r="A1261" i="4" s="1"/>
  <c r="A1267" i="4" s="1"/>
  <c r="A1273" i="4" s="1"/>
  <c r="A1279" i="4" s="1"/>
  <c r="A1285" i="4" s="1"/>
  <c r="A1291" i="4" s="1"/>
  <c r="A1297" i="4" s="1"/>
  <c r="A1303" i="4" s="1"/>
  <c r="A1309" i="4" s="1"/>
  <c r="A1315" i="4" s="1"/>
  <c r="A1321" i="4" s="1"/>
  <c r="A1327" i="4" s="1"/>
  <c r="A1333" i="4" s="1"/>
  <c r="A1339" i="4" s="1"/>
  <c r="A1345" i="4" s="1"/>
  <c r="A1351" i="4" s="1"/>
  <c r="A1357" i="4" s="1"/>
  <c r="A1363" i="4" s="1"/>
  <c r="A1369" i="4" s="1"/>
  <c r="A1375" i="4" s="1"/>
  <c r="A1381" i="4" s="1"/>
  <c r="A1387" i="4" s="1"/>
  <c r="A1393" i="4" s="1"/>
  <c r="A1399" i="4" s="1"/>
  <c r="A1405" i="4" s="1"/>
  <c r="A1411" i="4" s="1"/>
  <c r="A1417" i="4" s="1"/>
  <c r="A1423" i="4" s="1"/>
  <c r="A1429" i="4" s="1"/>
  <c r="A1435" i="4" s="1"/>
  <c r="A1441" i="4" s="1"/>
  <c r="A1447" i="4" s="1"/>
  <c r="A1453" i="4" s="1"/>
  <c r="A1459" i="4" s="1"/>
  <c r="A1465" i="4" s="1"/>
  <c r="A1471" i="4" s="1"/>
  <c r="A1477" i="4" s="1"/>
  <c r="A1483" i="4" s="1"/>
  <c r="A1489" i="4" s="1"/>
  <c r="A1495" i="4" s="1"/>
  <c r="A1501" i="4" s="1"/>
  <c r="A1507" i="4" s="1"/>
  <c r="A1513" i="4" s="1"/>
  <c r="A1519" i="4" s="1"/>
  <c r="A1525" i="4" s="1"/>
  <c r="A1531" i="4" s="1"/>
  <c r="A1537" i="4" s="1"/>
  <c r="A1543" i="4" s="1"/>
  <c r="A1549" i="4" s="1"/>
  <c r="A1555" i="4" s="1"/>
  <c r="A1561" i="4" s="1"/>
  <c r="A1567" i="4" s="1"/>
  <c r="A1573" i="4" s="1"/>
  <c r="A1579" i="4" s="1"/>
  <c r="A1585" i="4" s="1"/>
  <c r="A1591" i="4" s="1"/>
  <c r="A1597" i="4" s="1"/>
  <c r="A1603" i="4" s="1"/>
  <c r="A1609" i="4" s="1"/>
  <c r="A1615" i="4" s="1"/>
  <c r="A1621" i="4" s="1"/>
  <c r="A1627" i="4" s="1"/>
  <c r="A1633" i="4" s="1"/>
  <c r="A1639" i="4" s="1"/>
  <c r="A1645" i="4" s="1"/>
  <c r="A1651" i="4" s="1"/>
  <c r="A1657" i="4" s="1"/>
  <c r="A1663" i="4" s="1"/>
  <c r="A1669" i="4" s="1"/>
  <c r="A1675" i="4" s="1"/>
  <c r="A1681" i="4" s="1"/>
  <c r="A1687" i="4" s="1"/>
  <c r="A1693" i="4" s="1"/>
  <c r="A1699" i="4" s="1"/>
  <c r="A1705" i="4" s="1"/>
  <c r="A1711" i="4" s="1"/>
  <c r="A1717" i="4" s="1"/>
  <c r="A1723" i="4" s="1"/>
  <c r="A1729" i="4" s="1"/>
  <c r="A1735" i="4" s="1"/>
  <c r="A1741" i="4" s="1"/>
  <c r="A1747" i="4" s="1"/>
  <c r="A1753" i="4" s="1"/>
  <c r="A1759" i="4" s="1"/>
  <c r="A1765" i="4" s="1"/>
  <c r="A1771" i="4" s="1"/>
  <c r="A1777" i="4" s="1"/>
  <c r="A1783" i="4" s="1"/>
  <c r="A1789" i="4" s="1"/>
  <c r="A1795" i="4" s="1"/>
  <c r="A1801" i="4" s="1"/>
  <c r="A1807" i="4" s="1"/>
  <c r="A1813" i="4" s="1"/>
  <c r="A1819" i="4" s="1"/>
  <c r="A1825" i="4" s="1"/>
  <c r="A1831" i="4" s="1"/>
  <c r="A1837" i="4" s="1"/>
  <c r="A1843" i="4" s="1"/>
  <c r="A1849" i="4" s="1"/>
  <c r="A1855" i="4" s="1"/>
  <c r="A1861" i="4" s="1"/>
  <c r="A1867" i="4" s="1"/>
  <c r="A1873" i="4" s="1"/>
  <c r="A1879" i="4" s="1"/>
  <c r="A1885" i="4" s="1"/>
  <c r="A1891" i="4" s="1"/>
  <c r="A1897" i="4" s="1"/>
  <c r="A1903" i="4" s="1"/>
  <c r="A1909" i="4" s="1"/>
  <c r="A1915" i="4" s="1"/>
  <c r="A1921" i="4" s="1"/>
  <c r="A1927" i="4" s="1"/>
  <c r="A1933" i="4" s="1"/>
  <c r="A1939" i="4" s="1"/>
  <c r="A1945" i="4" s="1"/>
  <c r="A1951" i="4" s="1"/>
  <c r="A1957" i="4" s="1"/>
  <c r="A1963" i="4" s="1"/>
  <c r="A1969" i="4" s="1"/>
  <c r="A1975" i="4" s="1"/>
  <c r="A1981" i="4" s="1"/>
  <c r="A1987" i="4" s="1"/>
  <c r="A1993" i="4" s="1"/>
  <c r="A1999" i="4" s="1"/>
  <c r="A2005" i="4" s="1"/>
  <c r="A2011" i="4" s="1"/>
  <c r="A2017" i="4" s="1"/>
  <c r="A2023" i="4" s="1"/>
  <c r="A2029" i="4" s="1"/>
  <c r="A2035" i="4" s="1"/>
  <c r="A2041" i="4" s="1"/>
  <c r="A2047" i="4" s="1"/>
  <c r="A2053" i="4" s="1"/>
  <c r="A2059" i="4" s="1"/>
  <c r="A2065" i="4" s="1"/>
  <c r="A2071" i="4" s="1"/>
  <c r="A2077" i="4" s="1"/>
  <c r="A2083" i="4" s="1"/>
  <c r="A2089" i="4" s="1"/>
  <c r="A2095" i="4" s="1"/>
  <c r="A2101" i="4" s="1"/>
  <c r="A2107" i="4" s="1"/>
  <c r="A2113" i="4" s="1"/>
  <c r="A2119" i="4" s="1"/>
  <c r="A2125" i="4" s="1"/>
  <c r="A2131" i="4" s="1"/>
  <c r="A2137" i="4" s="1"/>
  <c r="A2143" i="4" s="1"/>
  <c r="A2149" i="4" s="1"/>
  <c r="A2155" i="4" s="1"/>
  <c r="A2161" i="4" s="1"/>
  <c r="A2167" i="4" s="1"/>
  <c r="A2173" i="4" s="1"/>
  <c r="A2179" i="4" s="1"/>
  <c r="A2185" i="4" s="1"/>
  <c r="A2191" i="4" s="1"/>
  <c r="A1197" i="4"/>
  <c r="A1203" i="4" s="1"/>
  <c r="A1209" i="4" s="1"/>
  <c r="A1215" i="4" s="1"/>
  <c r="A1221" i="4" s="1"/>
  <c r="A1227" i="4" s="1"/>
  <c r="A1233" i="4" s="1"/>
  <c r="A1239" i="4" s="1"/>
  <c r="A1245" i="4" s="1"/>
  <c r="A1251" i="4" s="1"/>
  <c r="A1257" i="4" s="1"/>
  <c r="A1263" i="4" s="1"/>
  <c r="A1269" i="4" s="1"/>
  <c r="A1275" i="4" s="1"/>
  <c r="A1281" i="4" s="1"/>
  <c r="A1287" i="4" s="1"/>
  <c r="A1293" i="4" s="1"/>
  <c r="A1299" i="4" s="1"/>
  <c r="A1305" i="4" s="1"/>
  <c r="A1311" i="4" s="1"/>
  <c r="A1317" i="4" s="1"/>
  <c r="A1323" i="4" s="1"/>
  <c r="A1329" i="4" s="1"/>
  <c r="A1335" i="4" s="1"/>
  <c r="A1341" i="4" s="1"/>
  <c r="A1347" i="4" s="1"/>
  <c r="A1353" i="4" s="1"/>
  <c r="A1359" i="4" s="1"/>
  <c r="A1365" i="4" s="1"/>
  <c r="A1371" i="4" s="1"/>
  <c r="A1377" i="4" s="1"/>
  <c r="A1383" i="4" s="1"/>
  <c r="A1389" i="4" s="1"/>
  <c r="A1395" i="4" s="1"/>
  <c r="A1401" i="4" s="1"/>
  <c r="A1407" i="4" s="1"/>
  <c r="A1413" i="4" s="1"/>
  <c r="A1419" i="4" s="1"/>
  <c r="A1425" i="4" s="1"/>
  <c r="A1431" i="4" s="1"/>
  <c r="A1437" i="4" s="1"/>
  <c r="A1443" i="4" s="1"/>
  <c r="A1449" i="4" s="1"/>
  <c r="A1455" i="4" s="1"/>
  <c r="A1461" i="4" s="1"/>
  <c r="A1467" i="4" s="1"/>
  <c r="A1473" i="4" s="1"/>
  <c r="A1479" i="4" s="1"/>
  <c r="A1485" i="4" s="1"/>
  <c r="A1491" i="4" s="1"/>
  <c r="A1497" i="4" s="1"/>
  <c r="A1503" i="4" s="1"/>
  <c r="A1509" i="4" s="1"/>
  <c r="A1515" i="4" s="1"/>
  <c r="A1521" i="4" s="1"/>
  <c r="A1527" i="4" s="1"/>
  <c r="A1533" i="4" s="1"/>
  <c r="A1539" i="4" s="1"/>
  <c r="A1545" i="4" s="1"/>
  <c r="A1551" i="4" s="1"/>
  <c r="A1557" i="4" s="1"/>
  <c r="A1563" i="4" s="1"/>
  <c r="A1569" i="4" s="1"/>
  <c r="A1575" i="4" s="1"/>
  <c r="A1581" i="4" s="1"/>
  <c r="A1587" i="4" s="1"/>
  <c r="A1593" i="4" s="1"/>
  <c r="A1599" i="4" s="1"/>
  <c r="A1605" i="4" s="1"/>
  <c r="A1611" i="4" s="1"/>
  <c r="A1617" i="4" s="1"/>
  <c r="A1623" i="4" s="1"/>
  <c r="A1629" i="4" s="1"/>
  <c r="A1635" i="4" s="1"/>
  <c r="A1641" i="4" s="1"/>
  <c r="A1647" i="4" s="1"/>
  <c r="A1653" i="4" s="1"/>
  <c r="A1659" i="4" s="1"/>
  <c r="A1665" i="4" s="1"/>
  <c r="A1671" i="4" s="1"/>
  <c r="A1677" i="4" s="1"/>
  <c r="A1683" i="4" s="1"/>
  <c r="A1689" i="4" s="1"/>
  <c r="A1695" i="4" s="1"/>
  <c r="A1701" i="4" s="1"/>
  <c r="A1707" i="4" s="1"/>
  <c r="A1713" i="4" s="1"/>
  <c r="A1719" i="4" s="1"/>
  <c r="A1725" i="4" s="1"/>
  <c r="A1731" i="4" s="1"/>
  <c r="A1737" i="4" s="1"/>
  <c r="A1743" i="4" s="1"/>
  <c r="A1749" i="4" s="1"/>
  <c r="A1755" i="4" s="1"/>
  <c r="A1761" i="4" s="1"/>
  <c r="A1767" i="4" s="1"/>
  <c r="A1773" i="4" s="1"/>
  <c r="A1779" i="4" s="1"/>
  <c r="A1785" i="4" s="1"/>
  <c r="A1791" i="4" s="1"/>
  <c r="A1797" i="4" s="1"/>
  <c r="A1803" i="4" s="1"/>
  <c r="A1809" i="4" s="1"/>
  <c r="A1815" i="4" s="1"/>
  <c r="A1821" i="4" s="1"/>
  <c r="A1827" i="4" s="1"/>
  <c r="A1833" i="4" s="1"/>
  <c r="A1839" i="4" s="1"/>
  <c r="A1845" i="4" s="1"/>
  <c r="A1851" i="4" s="1"/>
  <c r="A1857" i="4" s="1"/>
  <c r="A1863" i="4" s="1"/>
  <c r="A1869" i="4" s="1"/>
  <c r="A1875" i="4" s="1"/>
  <c r="A1881" i="4" s="1"/>
  <c r="A1887" i="4" s="1"/>
  <c r="A1893" i="4" s="1"/>
  <c r="A1899" i="4" s="1"/>
  <c r="A1905" i="4" s="1"/>
  <c r="A1911" i="4" s="1"/>
  <c r="A1917" i="4" s="1"/>
  <c r="A1923" i="4" s="1"/>
  <c r="A1929" i="4" s="1"/>
  <c r="A1935" i="4" s="1"/>
  <c r="A1941" i="4" s="1"/>
  <c r="A1947" i="4" s="1"/>
  <c r="A1953" i="4" s="1"/>
  <c r="A1959" i="4" s="1"/>
  <c r="A1965" i="4" s="1"/>
  <c r="A1971" i="4" s="1"/>
  <c r="A1977" i="4" s="1"/>
  <c r="A1983" i="4" s="1"/>
  <c r="A1989" i="4" s="1"/>
  <c r="A1995" i="4" s="1"/>
  <c r="A2001" i="4" s="1"/>
  <c r="A2007" i="4" s="1"/>
  <c r="A2013" i="4" s="1"/>
  <c r="A2019" i="4" s="1"/>
  <c r="A2025" i="4" s="1"/>
  <c r="A2031" i="4" s="1"/>
  <c r="A2037" i="4" s="1"/>
  <c r="A2043" i="4" s="1"/>
  <c r="A2049" i="4" s="1"/>
  <c r="A2055" i="4" s="1"/>
  <c r="A2061" i="4" s="1"/>
  <c r="A2067" i="4" s="1"/>
  <c r="A2073" i="4" s="1"/>
  <c r="A2079" i="4" s="1"/>
  <c r="A2085" i="4" s="1"/>
  <c r="A2091" i="4" s="1"/>
  <c r="A2097" i="4" s="1"/>
  <c r="A2103" i="4" s="1"/>
  <c r="A2109" i="4" s="1"/>
  <c r="A2115" i="4" s="1"/>
  <c r="A2121" i="4" s="1"/>
  <c r="A2127" i="4" s="1"/>
  <c r="A2133" i="4" s="1"/>
  <c r="A2139" i="4" s="1"/>
  <c r="A2145" i="4" s="1"/>
  <c r="A2151" i="4" s="1"/>
  <c r="A2157" i="4" s="1"/>
  <c r="A2163" i="4" s="1"/>
  <c r="A2169" i="4" s="1"/>
  <c r="A2175" i="4" s="1"/>
  <c r="A2181" i="4" s="1"/>
  <c r="A2187" i="4" s="1"/>
  <c r="V1" i="4"/>
  <c r="U1" i="4"/>
  <c r="S1" i="4"/>
  <c r="O5" i="4" l="1"/>
  <c r="P5" i="4" s="1"/>
  <c r="O7" i="4"/>
  <c r="O9" i="4"/>
  <c r="O11" i="4"/>
  <c r="O13" i="4"/>
  <c r="O15" i="4"/>
  <c r="O17" i="4"/>
  <c r="O19" i="4"/>
  <c r="O21" i="4"/>
  <c r="O23" i="4"/>
  <c r="O25" i="4"/>
  <c r="O27" i="4"/>
  <c r="O29" i="4"/>
  <c r="O31" i="4"/>
  <c r="O33" i="4"/>
  <c r="O35" i="4"/>
  <c r="O37" i="4"/>
  <c r="O39" i="4"/>
  <c r="O41" i="4"/>
  <c r="O43" i="4"/>
  <c r="O45" i="4"/>
  <c r="O47" i="4"/>
  <c r="O49" i="4"/>
  <c r="O51" i="4"/>
  <c r="O53" i="4"/>
  <c r="O55" i="4"/>
  <c r="O57" i="4"/>
  <c r="O59" i="4"/>
  <c r="O61" i="4"/>
  <c r="O63" i="4"/>
  <c r="O65" i="4"/>
  <c r="O67" i="4"/>
  <c r="O69" i="4"/>
  <c r="O71" i="4"/>
  <c r="O73" i="4"/>
  <c r="O75" i="4"/>
  <c r="O77" i="4"/>
  <c r="O79" i="4"/>
  <c r="O81" i="4"/>
  <c r="O83" i="4"/>
  <c r="O85" i="4"/>
  <c r="O87" i="4"/>
  <c r="O89" i="4"/>
  <c r="O91" i="4"/>
  <c r="O93" i="4"/>
  <c r="O95" i="4"/>
  <c r="O97" i="4"/>
  <c r="O99" i="4"/>
  <c r="O101" i="4"/>
  <c r="O103" i="4"/>
  <c r="O105" i="4"/>
  <c r="O107" i="4"/>
  <c r="O109" i="4"/>
  <c r="O111" i="4"/>
  <c r="O113" i="4"/>
  <c r="O115" i="4"/>
  <c r="O117" i="4"/>
  <c r="O119" i="4"/>
  <c r="O121" i="4"/>
  <c r="O123" i="4"/>
  <c r="O125" i="4"/>
  <c r="O127" i="4"/>
  <c r="O129" i="4"/>
  <c r="O131" i="4"/>
  <c r="O133" i="4"/>
  <c r="O135" i="4"/>
  <c r="O137" i="4"/>
  <c r="O139" i="4"/>
  <c r="O141" i="4"/>
  <c r="O143" i="4"/>
  <c r="O145" i="4"/>
  <c r="O147" i="4"/>
  <c r="O149" i="4"/>
  <c r="O151" i="4"/>
  <c r="O153" i="4"/>
  <c r="O155" i="4"/>
  <c r="O157" i="4"/>
  <c r="O159" i="4"/>
  <c r="O161" i="4"/>
  <c r="O163" i="4"/>
  <c r="O165" i="4"/>
  <c r="O167" i="4"/>
  <c r="O169" i="4"/>
  <c r="O171" i="4"/>
  <c r="O173" i="4"/>
  <c r="O175" i="4"/>
  <c r="O177" i="4"/>
  <c r="O179" i="4"/>
  <c r="O181" i="4"/>
  <c r="O183" i="4"/>
  <c r="O185" i="4"/>
  <c r="O187" i="4"/>
  <c r="O189" i="4"/>
  <c r="O191" i="4"/>
  <c r="O193" i="4"/>
  <c r="O195" i="4"/>
  <c r="O197" i="4"/>
  <c r="O199" i="4"/>
  <c r="O201" i="4"/>
  <c r="O203" i="4"/>
  <c r="O205" i="4"/>
  <c r="O207" i="4"/>
  <c r="O209" i="4"/>
  <c r="O211" i="4"/>
  <c r="O213" i="4"/>
  <c r="O215" i="4"/>
  <c r="O217" i="4"/>
  <c r="O219" i="4"/>
  <c r="O221" i="4"/>
  <c r="O223" i="4"/>
  <c r="O225" i="4"/>
  <c r="O227" i="4"/>
  <c r="O229" i="4"/>
  <c r="O231" i="4"/>
  <c r="O233" i="4"/>
  <c r="O235" i="4"/>
  <c r="O237" i="4"/>
  <c r="O239" i="4"/>
  <c r="O241" i="4"/>
  <c r="O243" i="4"/>
  <c r="O245" i="4"/>
  <c r="O247" i="4"/>
  <c r="O249" i="4"/>
  <c r="O251" i="4"/>
  <c r="O253" i="4"/>
  <c r="O255" i="4"/>
  <c r="O257" i="4"/>
  <c r="O259" i="4"/>
  <c r="O261" i="4"/>
  <c r="O263" i="4"/>
  <c r="O265" i="4"/>
  <c r="O267" i="4"/>
  <c r="O269" i="4"/>
  <c r="O271" i="4"/>
  <c r="O273" i="4"/>
  <c r="O275" i="4"/>
  <c r="O277" i="4"/>
  <c r="O279" i="4"/>
  <c r="O281" i="4"/>
  <c r="O283" i="4"/>
  <c r="O285" i="4"/>
  <c r="O287" i="4"/>
  <c r="O289" i="4"/>
  <c r="O291" i="4"/>
  <c r="O293" i="4"/>
  <c r="O295" i="4"/>
  <c r="O297" i="4"/>
  <c r="O299" i="4"/>
  <c r="O301" i="4"/>
  <c r="O303" i="4"/>
  <c r="O305" i="4"/>
  <c r="O307" i="4"/>
  <c r="O309" i="4"/>
  <c r="O311" i="4"/>
  <c r="O313" i="4"/>
  <c r="O315" i="4"/>
  <c r="O317" i="4"/>
  <c r="O319" i="4"/>
  <c r="O321" i="4"/>
  <c r="O323" i="4"/>
  <c r="O325" i="4"/>
  <c r="O327" i="4"/>
  <c r="O329" i="4"/>
  <c r="O331" i="4"/>
  <c r="O333" i="4"/>
  <c r="O335" i="4"/>
  <c r="O337" i="4"/>
  <c r="O339" i="4"/>
  <c r="O341" i="4"/>
  <c r="O343" i="4"/>
  <c r="O345" i="4"/>
  <c r="O347" i="4"/>
  <c r="O349" i="4"/>
  <c r="O351" i="4"/>
  <c r="O353" i="4"/>
  <c r="O355" i="4"/>
  <c r="O357" i="4"/>
  <c r="O359" i="4"/>
  <c r="O361" i="4"/>
  <c r="O363" i="4"/>
  <c r="O365" i="4"/>
  <c r="O367" i="4"/>
  <c r="O369" i="4"/>
  <c r="O371" i="4"/>
  <c r="O373" i="4"/>
  <c r="O375" i="4"/>
  <c r="O377" i="4"/>
  <c r="O379" i="4"/>
  <c r="O381" i="4"/>
  <c r="O383" i="4"/>
  <c r="O385" i="4"/>
  <c r="O387" i="4"/>
  <c r="O389" i="4"/>
  <c r="O391" i="4"/>
  <c r="O393" i="4"/>
  <c r="O395" i="4"/>
  <c r="O397" i="4"/>
  <c r="O399" i="4"/>
  <c r="O401" i="4"/>
  <c r="O403" i="4"/>
  <c r="O405" i="4"/>
  <c r="O407" i="4"/>
  <c r="O409" i="4"/>
  <c r="O411" i="4"/>
  <c r="O413" i="4"/>
  <c r="O415" i="4"/>
  <c r="O417" i="4"/>
  <c r="O419" i="4"/>
  <c r="O421" i="4"/>
  <c r="O423" i="4"/>
  <c r="O425" i="4"/>
  <c r="O427" i="4"/>
  <c r="O429" i="4"/>
  <c r="O431" i="4"/>
  <c r="O433" i="4"/>
  <c r="O435" i="4"/>
  <c r="O437" i="4"/>
  <c r="O439" i="4"/>
  <c r="O441" i="4"/>
  <c r="O443" i="4"/>
  <c r="O445" i="4"/>
  <c r="O447" i="4"/>
  <c r="O449" i="4"/>
  <c r="O451" i="4"/>
  <c r="O453" i="4"/>
  <c r="O455" i="4"/>
  <c r="O457" i="4"/>
  <c r="O459" i="4"/>
  <c r="O461" i="4"/>
  <c r="O463" i="4"/>
  <c r="O465" i="4"/>
  <c r="O467" i="4"/>
  <c r="O469" i="4"/>
  <c r="O471" i="4"/>
  <c r="O473" i="4"/>
  <c r="O475" i="4"/>
  <c r="O477" i="4"/>
  <c r="O479" i="4"/>
  <c r="O481" i="4"/>
  <c r="O483" i="4"/>
  <c r="O485" i="4"/>
  <c r="O487" i="4"/>
  <c r="O489" i="4"/>
  <c r="O491" i="4"/>
  <c r="O493" i="4"/>
  <c r="O495" i="4"/>
  <c r="O497" i="4"/>
  <c r="O499" i="4"/>
  <c r="O501" i="4"/>
  <c r="O503" i="4"/>
  <c r="O505" i="4"/>
  <c r="O507" i="4"/>
  <c r="O509" i="4"/>
  <c r="O511" i="4"/>
  <c r="O513" i="4"/>
  <c r="O515" i="4"/>
  <c r="O517" i="4"/>
  <c r="O519" i="4"/>
  <c r="O521" i="4"/>
  <c r="O523" i="4"/>
  <c r="O525" i="4"/>
  <c r="O527" i="4"/>
  <c r="O529" i="4"/>
  <c r="O531" i="4"/>
  <c r="O533" i="4"/>
  <c r="O535" i="4"/>
  <c r="O537" i="4"/>
  <c r="O539" i="4"/>
  <c r="O541" i="4"/>
  <c r="O543" i="4"/>
  <c r="O545" i="4"/>
  <c r="O547" i="4"/>
  <c r="O549" i="4"/>
  <c r="O551" i="4"/>
  <c r="O553" i="4"/>
  <c r="O555" i="4"/>
  <c r="O557" i="4"/>
  <c r="O559" i="4"/>
  <c r="O561" i="4"/>
  <c r="O563" i="4"/>
  <c r="O565" i="4"/>
  <c r="O567" i="4"/>
  <c r="O569" i="4"/>
  <c r="O571" i="4"/>
  <c r="O573" i="4"/>
  <c r="O575" i="4"/>
  <c r="O577" i="4"/>
  <c r="O579" i="4"/>
  <c r="O581" i="4"/>
  <c r="O583" i="4"/>
  <c r="O585" i="4"/>
  <c r="O587" i="4"/>
  <c r="O589" i="4"/>
  <c r="O591" i="4"/>
  <c r="O593" i="4"/>
  <c r="O595" i="4"/>
  <c r="O597" i="4"/>
  <c r="O599" i="4"/>
  <c r="O601" i="4"/>
  <c r="O603" i="4"/>
  <c r="O605" i="4"/>
  <c r="O607" i="4"/>
  <c r="O609" i="4"/>
  <c r="O611" i="4"/>
  <c r="O613" i="4"/>
  <c r="O615" i="4"/>
  <c r="O617" i="4"/>
  <c r="O619" i="4"/>
  <c r="O621" i="4"/>
  <c r="O623" i="4"/>
  <c r="O625" i="4"/>
  <c r="O627" i="4"/>
  <c r="O629" i="4"/>
  <c r="O631" i="4"/>
  <c r="O633" i="4"/>
  <c r="O635" i="4"/>
  <c r="O637" i="4"/>
  <c r="O639" i="4"/>
  <c r="O641" i="4"/>
  <c r="O643" i="4"/>
  <c r="O645" i="4"/>
  <c r="O647" i="4"/>
  <c r="O649" i="4"/>
  <c r="O651" i="4"/>
  <c r="O653" i="4"/>
  <c r="O655" i="4"/>
  <c r="O657" i="4"/>
  <c r="O659" i="4"/>
  <c r="O661" i="4"/>
  <c r="O663" i="4"/>
  <c r="O665" i="4"/>
  <c r="O667" i="4"/>
  <c r="O669" i="4"/>
  <c r="O671" i="4"/>
  <c r="O673" i="4"/>
  <c r="O675" i="4"/>
  <c r="O677" i="4"/>
  <c r="O679" i="4"/>
  <c r="O681" i="4"/>
  <c r="O683" i="4"/>
  <c r="O685" i="4"/>
  <c r="O687" i="4"/>
  <c r="O689" i="4"/>
  <c r="O691" i="4"/>
  <c r="O693" i="4"/>
  <c r="O695" i="4"/>
  <c r="O697" i="4"/>
  <c r="O699" i="4"/>
  <c r="O701" i="4"/>
  <c r="O703" i="4"/>
  <c r="O705" i="4"/>
  <c r="O707" i="4"/>
  <c r="O709" i="4"/>
  <c r="O711" i="4"/>
  <c r="O713" i="4"/>
  <c r="O715" i="4"/>
  <c r="O717" i="4"/>
  <c r="O719" i="4"/>
  <c r="O721" i="4"/>
  <c r="O723" i="4"/>
  <c r="O725" i="4"/>
  <c r="O727" i="4"/>
  <c r="O729" i="4"/>
  <c r="O731" i="4"/>
  <c r="O733" i="4"/>
  <c r="O735" i="4"/>
  <c r="O737" i="4"/>
  <c r="O739" i="4"/>
  <c r="O741" i="4"/>
  <c r="O743" i="4"/>
  <c r="O745" i="4"/>
  <c r="O747" i="4"/>
  <c r="O749" i="4"/>
  <c r="O751" i="4"/>
  <c r="O753" i="4"/>
  <c r="O755" i="4"/>
  <c r="O757" i="4"/>
  <c r="O759" i="4"/>
  <c r="O761" i="4"/>
  <c r="O763" i="4"/>
  <c r="O765" i="4"/>
  <c r="O767" i="4"/>
  <c r="O769" i="4"/>
  <c r="O771" i="4"/>
  <c r="O773" i="4"/>
  <c r="O775" i="4"/>
  <c r="O777" i="4"/>
  <c r="O779" i="4"/>
  <c r="O781" i="4"/>
  <c r="O783" i="4"/>
  <c r="O785" i="4"/>
  <c r="O787" i="4"/>
  <c r="O789" i="4"/>
  <c r="O791" i="4"/>
  <c r="O793" i="4"/>
  <c r="O795" i="4"/>
  <c r="O797" i="4"/>
  <c r="O799" i="4"/>
  <c r="O801" i="4"/>
  <c r="O803" i="4"/>
  <c r="O805" i="4"/>
  <c r="O807" i="4"/>
  <c r="O809" i="4"/>
  <c r="O811" i="4"/>
  <c r="O813" i="4"/>
  <c r="O815" i="4"/>
  <c r="O817" i="4"/>
  <c r="O819" i="4"/>
  <c r="O821" i="4"/>
  <c r="O823" i="4"/>
  <c r="O825" i="4"/>
  <c r="O827" i="4"/>
  <c r="O829" i="4"/>
  <c r="O831" i="4"/>
  <c r="O833" i="4"/>
  <c r="O835" i="4"/>
  <c r="O837" i="4"/>
  <c r="O839" i="4"/>
  <c r="O841" i="4"/>
  <c r="O843" i="4"/>
  <c r="O845" i="4"/>
  <c r="O847" i="4"/>
  <c r="O849" i="4"/>
  <c r="O851" i="4"/>
  <c r="O853" i="4"/>
  <c r="O855" i="4"/>
  <c r="O857" i="4"/>
  <c r="O859" i="4"/>
  <c r="O861" i="4"/>
  <c r="O863" i="4"/>
  <c r="O865" i="4"/>
  <c r="O867" i="4"/>
  <c r="O869" i="4"/>
  <c r="O871" i="4"/>
  <c r="O873" i="4"/>
  <c r="O875" i="4"/>
  <c r="O877" i="4"/>
  <c r="O879" i="4"/>
  <c r="O881" i="4"/>
  <c r="O883" i="4"/>
  <c r="O885" i="4"/>
  <c r="O887" i="4"/>
  <c r="O889" i="4"/>
  <c r="O891" i="4"/>
  <c r="O893" i="4"/>
  <c r="O895" i="4"/>
  <c r="O897" i="4"/>
  <c r="O899" i="4"/>
  <c r="O901" i="4"/>
  <c r="O903" i="4"/>
  <c r="O905" i="4"/>
  <c r="O907" i="4"/>
  <c r="O909" i="4"/>
  <c r="O911" i="4"/>
  <c r="O913" i="4"/>
  <c r="O915" i="4"/>
  <c r="O917" i="4"/>
  <c r="O919" i="4"/>
  <c r="O921" i="4"/>
  <c r="O923" i="4"/>
  <c r="O925" i="4"/>
  <c r="O927" i="4"/>
  <c r="O929" i="4"/>
  <c r="O931" i="4"/>
  <c r="O933" i="4"/>
  <c r="O935" i="4"/>
  <c r="O937" i="4"/>
  <c r="O939" i="4"/>
  <c r="O941" i="4"/>
  <c r="O943" i="4"/>
  <c r="O945" i="4"/>
  <c r="O947" i="4"/>
  <c r="O949" i="4"/>
  <c r="O951" i="4"/>
  <c r="O953" i="4"/>
  <c r="O955" i="4"/>
  <c r="O957" i="4"/>
  <c r="O959" i="4"/>
  <c r="O961" i="4"/>
  <c r="O963" i="4"/>
  <c r="O965" i="4"/>
  <c r="O967" i="4"/>
  <c r="O969" i="4"/>
  <c r="O971" i="4"/>
  <c r="O973" i="4"/>
  <c r="O975" i="4"/>
  <c r="O977" i="4"/>
  <c r="O979" i="4"/>
  <c r="O981" i="4"/>
  <c r="O983" i="4"/>
  <c r="O985" i="4"/>
  <c r="O987" i="4"/>
  <c r="O989" i="4"/>
  <c r="O991" i="4"/>
  <c r="O993" i="4"/>
  <c r="O995" i="4"/>
  <c r="O997" i="4"/>
  <c r="O999" i="4"/>
  <c r="O1001" i="4"/>
  <c r="O1003" i="4"/>
  <c r="O1005" i="4"/>
  <c r="O1007" i="4"/>
  <c r="O1009" i="4"/>
  <c r="O1011" i="4"/>
  <c r="O1013" i="4"/>
  <c r="O1015" i="4"/>
  <c r="O1017" i="4"/>
  <c r="O1019" i="4"/>
  <c r="O1021" i="4"/>
  <c r="O1023" i="4"/>
  <c r="O1025" i="4"/>
  <c r="O1027" i="4"/>
  <c r="O1029" i="4"/>
  <c r="O1031" i="4"/>
  <c r="O1033" i="4"/>
  <c r="O1035" i="4"/>
  <c r="O1037" i="4"/>
  <c r="O1039" i="4"/>
  <c r="O1041" i="4"/>
  <c r="O1043" i="4"/>
  <c r="O1045" i="4"/>
  <c r="O1047" i="4"/>
  <c r="O1049" i="4"/>
  <c r="O1051" i="4"/>
  <c r="O1053" i="4"/>
  <c r="O1055" i="4"/>
  <c r="O1057" i="4"/>
  <c r="O1059" i="4"/>
  <c r="O1061" i="4"/>
  <c r="O1063" i="4"/>
  <c r="O1065" i="4"/>
  <c r="O1067" i="4"/>
  <c r="O1069" i="4"/>
  <c r="O1071" i="4"/>
  <c r="O1073" i="4"/>
  <c r="O1075" i="4"/>
  <c r="O1077" i="4"/>
  <c r="O1079" i="4"/>
  <c r="O1081" i="4"/>
  <c r="O1083" i="4"/>
  <c r="O1085" i="4"/>
  <c r="O1087" i="4"/>
  <c r="O1089" i="4"/>
  <c r="O1091" i="4"/>
  <c r="O1093" i="4"/>
  <c r="O1095" i="4"/>
  <c r="O1097" i="4"/>
  <c r="O1099" i="4"/>
  <c r="O1101" i="4"/>
  <c r="O1103" i="4"/>
  <c r="O1105" i="4"/>
  <c r="O1107" i="4"/>
  <c r="O1109" i="4"/>
  <c r="O1111" i="4"/>
  <c r="O1113" i="4"/>
  <c r="O1115" i="4"/>
  <c r="O1117" i="4"/>
  <c r="O1119" i="4"/>
  <c r="O1121" i="4"/>
  <c r="O1123" i="4"/>
  <c r="O1125" i="4"/>
  <c r="O1127" i="4"/>
  <c r="O1129" i="4"/>
  <c r="O1131" i="4"/>
  <c r="O1133" i="4"/>
  <c r="O1135" i="4"/>
  <c r="O1137" i="4"/>
  <c r="O1139" i="4"/>
  <c r="O1141" i="4"/>
  <c r="O1143" i="4"/>
  <c r="O1145" i="4"/>
  <c r="O1147" i="4"/>
  <c r="O1149" i="4"/>
  <c r="O1151" i="4"/>
  <c r="O1153" i="4"/>
  <c r="O1155" i="4"/>
  <c r="O1157" i="4"/>
  <c r="O1159" i="4"/>
  <c r="O1161" i="4"/>
  <c r="O1163" i="4"/>
  <c r="O1165" i="4"/>
  <c r="O1167" i="4"/>
  <c r="O1169" i="4"/>
  <c r="O1171" i="4"/>
  <c r="O1173" i="4"/>
  <c r="O1175" i="4"/>
  <c r="O1177" i="4"/>
  <c r="O1179" i="4"/>
  <c r="O1181" i="4"/>
  <c r="O1183" i="4"/>
  <c r="O1185" i="4"/>
  <c r="O1187" i="4"/>
  <c r="O1189" i="4"/>
  <c r="O1191" i="4"/>
  <c r="O1193" i="4"/>
  <c r="O1195" i="4"/>
  <c r="O1197" i="4"/>
  <c r="O1199" i="4"/>
  <c r="O1201" i="4"/>
  <c r="O1203" i="4"/>
  <c r="O1205" i="4"/>
  <c r="O1207" i="4"/>
  <c r="O1209" i="4"/>
  <c r="O1211" i="4"/>
  <c r="O1213" i="4"/>
  <c r="O1215" i="4"/>
  <c r="O1217" i="4"/>
  <c r="O1219" i="4"/>
  <c r="O1221" i="4"/>
  <c r="O1223" i="4"/>
  <c r="O1225" i="4"/>
  <c r="O1227" i="4"/>
  <c r="O1229" i="4"/>
  <c r="O1231" i="4"/>
  <c r="O1233" i="4"/>
  <c r="O1235" i="4"/>
  <c r="O1237" i="4"/>
  <c r="O1239" i="4"/>
  <c r="O1241" i="4"/>
  <c r="O1243" i="4"/>
  <c r="O1245" i="4"/>
  <c r="O1247" i="4"/>
  <c r="O1249" i="4"/>
  <c r="O1251" i="4"/>
  <c r="O1253" i="4"/>
  <c r="O1255" i="4"/>
  <c r="O1257" i="4"/>
  <c r="O1259" i="4"/>
  <c r="O1261" i="4"/>
  <c r="O1263" i="4"/>
  <c r="O1265" i="4"/>
  <c r="O1267" i="4"/>
  <c r="O1269" i="4"/>
  <c r="O1271" i="4"/>
  <c r="O1273" i="4"/>
  <c r="O1275" i="4"/>
  <c r="O1277" i="4"/>
  <c r="O1279" i="4"/>
  <c r="O1281" i="4"/>
  <c r="O1283" i="4"/>
  <c r="O1285" i="4"/>
  <c r="O1287" i="4"/>
  <c r="O1289" i="4"/>
  <c r="O1291" i="4"/>
  <c r="O1293" i="4"/>
  <c r="O1295" i="4"/>
  <c r="O1297" i="4"/>
  <c r="O1299" i="4"/>
  <c r="O1301" i="4"/>
  <c r="O1303" i="4"/>
  <c r="O1305" i="4"/>
  <c r="O1307" i="4"/>
  <c r="O1309" i="4"/>
  <c r="O1311" i="4"/>
  <c r="O1313" i="4"/>
  <c r="O1315" i="4"/>
  <c r="O1317" i="4"/>
  <c r="O1319" i="4"/>
  <c r="O1321" i="4"/>
  <c r="O1323" i="4"/>
  <c r="O1325" i="4"/>
  <c r="O1327" i="4"/>
  <c r="O1329" i="4"/>
  <c r="O1331" i="4"/>
  <c r="O1333" i="4"/>
  <c r="O1335" i="4"/>
  <c r="O1337" i="4"/>
  <c r="O1339" i="4"/>
  <c r="O1341" i="4"/>
  <c r="O1343" i="4"/>
  <c r="O1345" i="4"/>
  <c r="O1347" i="4"/>
  <c r="O1349" i="4"/>
  <c r="O1351" i="4"/>
  <c r="O1353" i="4"/>
  <c r="O1355" i="4"/>
  <c r="O1357" i="4"/>
  <c r="O1359" i="4"/>
  <c r="O1361" i="4"/>
  <c r="O1363" i="4"/>
  <c r="O1365" i="4"/>
  <c r="O1367" i="4"/>
  <c r="O1369" i="4"/>
  <c r="O1371" i="4"/>
  <c r="O1373" i="4"/>
  <c r="O1375" i="4"/>
  <c r="O1377" i="4"/>
  <c r="O1379" i="4"/>
  <c r="O1381" i="4"/>
  <c r="O1383" i="4"/>
  <c r="O1385" i="4"/>
  <c r="O1387" i="4"/>
  <c r="O1389" i="4"/>
  <c r="O1391" i="4"/>
  <c r="O1393" i="4"/>
  <c r="O1395" i="4"/>
  <c r="O1397" i="4"/>
  <c r="O1399" i="4"/>
  <c r="O1401" i="4"/>
  <c r="O1403" i="4"/>
  <c r="O1405" i="4"/>
  <c r="O1407" i="4"/>
  <c r="O1409" i="4"/>
  <c r="O1411" i="4"/>
  <c r="O1413" i="4"/>
  <c r="O1415" i="4"/>
  <c r="O1417" i="4"/>
  <c r="O1419" i="4"/>
  <c r="O1421" i="4"/>
  <c r="O1423" i="4"/>
  <c r="O1425" i="4"/>
  <c r="O1427" i="4"/>
  <c r="O1429" i="4"/>
  <c r="O1431" i="4"/>
  <c r="O1433" i="4"/>
  <c r="O1435" i="4"/>
  <c r="O1437" i="4"/>
  <c r="O1439" i="4"/>
  <c r="O1441" i="4"/>
  <c r="O1443" i="4"/>
  <c r="O1445" i="4"/>
  <c r="O1447" i="4"/>
  <c r="O1449" i="4"/>
  <c r="O1451" i="4"/>
  <c r="O1453" i="4"/>
  <c r="O1455" i="4"/>
  <c r="O1457" i="4"/>
  <c r="O1459" i="4"/>
  <c r="O1461" i="4"/>
  <c r="O1463" i="4"/>
  <c r="O1465" i="4"/>
  <c r="O1467" i="4"/>
  <c r="O1469" i="4"/>
  <c r="O1471" i="4"/>
  <c r="O1473" i="4"/>
  <c r="O1475" i="4"/>
  <c r="O1477" i="4"/>
  <c r="O1479" i="4"/>
  <c r="O1481" i="4"/>
  <c r="O1483" i="4"/>
  <c r="O1485" i="4"/>
  <c r="O1487" i="4"/>
  <c r="O1489" i="4"/>
  <c r="O1491" i="4"/>
  <c r="O1493" i="4"/>
  <c r="O1495" i="4"/>
  <c r="O1497" i="4"/>
  <c r="O1499" i="4"/>
  <c r="O1501" i="4"/>
  <c r="O1503" i="4"/>
  <c r="O1505" i="4"/>
  <c r="O1507" i="4"/>
  <c r="O1509" i="4"/>
  <c r="O1511" i="4"/>
  <c r="O1513" i="4"/>
  <c r="O1515" i="4"/>
  <c r="O1517" i="4"/>
  <c r="O1519" i="4"/>
  <c r="O1521" i="4"/>
  <c r="O1523" i="4"/>
  <c r="O1525" i="4"/>
  <c r="O1527" i="4"/>
  <c r="O1529" i="4"/>
  <c r="O1531" i="4"/>
  <c r="O1533" i="4"/>
  <c r="O1535" i="4"/>
  <c r="O1537" i="4"/>
  <c r="O1539" i="4"/>
  <c r="O1541" i="4"/>
  <c r="O1543" i="4"/>
  <c r="O1545" i="4"/>
  <c r="O1547" i="4"/>
  <c r="O1549" i="4"/>
  <c r="O1551" i="4"/>
  <c r="O1553" i="4"/>
  <c r="O1555" i="4"/>
  <c r="O1557" i="4"/>
  <c r="O1559" i="4"/>
  <c r="O1561" i="4"/>
  <c r="O1563" i="4"/>
  <c r="O1565" i="4"/>
  <c r="O1567" i="4"/>
  <c r="O1569" i="4"/>
  <c r="O1571" i="4"/>
  <c r="O1573" i="4"/>
  <c r="O1575" i="4"/>
  <c r="O1577" i="4"/>
  <c r="O1579" i="4"/>
  <c r="O1581" i="4"/>
  <c r="O1583" i="4"/>
  <c r="O1585" i="4"/>
  <c r="O1587" i="4"/>
  <c r="O1589" i="4"/>
  <c r="O1591" i="4"/>
  <c r="O1593" i="4"/>
  <c r="O1595" i="4"/>
  <c r="O1597" i="4"/>
  <c r="O1599" i="4"/>
  <c r="O1601" i="4"/>
  <c r="O1603" i="4"/>
  <c r="O1605" i="4"/>
  <c r="O1607" i="4"/>
  <c r="O1609" i="4"/>
  <c r="O1611" i="4"/>
  <c r="O1613" i="4"/>
  <c r="O1615" i="4"/>
  <c r="O1617" i="4"/>
  <c r="O1619" i="4"/>
  <c r="O1621" i="4"/>
  <c r="O1623" i="4"/>
  <c r="O1625" i="4"/>
  <c r="O1627" i="4"/>
  <c r="O1629" i="4"/>
  <c r="O1631" i="4"/>
  <c r="O1633" i="4"/>
  <c r="O1635" i="4"/>
  <c r="O1637" i="4"/>
  <c r="O1639" i="4"/>
  <c r="O1641" i="4"/>
  <c r="O1643" i="4"/>
  <c r="O1645" i="4"/>
  <c r="O1647" i="4"/>
  <c r="O1649" i="4"/>
  <c r="O1651" i="4"/>
  <c r="O1653" i="4"/>
  <c r="O1655" i="4"/>
  <c r="O1657" i="4"/>
  <c r="O1659" i="4"/>
  <c r="O1661" i="4"/>
  <c r="O1663" i="4"/>
  <c r="O1665" i="4"/>
  <c r="O1667" i="4"/>
  <c r="O1669" i="4"/>
  <c r="O1671" i="4"/>
  <c r="O1673" i="4"/>
  <c r="O1675" i="4"/>
  <c r="O1677" i="4"/>
  <c r="O1679" i="4"/>
  <c r="O1681" i="4"/>
  <c r="O1683" i="4"/>
  <c r="O1685" i="4"/>
  <c r="O1687" i="4"/>
  <c r="O1689" i="4"/>
  <c r="O1691" i="4"/>
  <c r="O1693" i="4"/>
  <c r="O1695" i="4"/>
  <c r="O1697" i="4"/>
  <c r="O1699" i="4"/>
  <c r="O1701" i="4"/>
  <c r="O1703" i="4"/>
  <c r="O1705" i="4"/>
  <c r="O1707" i="4"/>
  <c r="O1709" i="4"/>
  <c r="O1711" i="4"/>
  <c r="O1713" i="4"/>
  <c r="O1715" i="4"/>
  <c r="O1717" i="4"/>
  <c r="O1719" i="4"/>
  <c r="O1721" i="4"/>
  <c r="O1723" i="4"/>
  <c r="O1725" i="4"/>
  <c r="O1727" i="4"/>
  <c r="O1729" i="4"/>
  <c r="O1731" i="4"/>
  <c r="O1733" i="4"/>
  <c r="O1735" i="4"/>
  <c r="O1737" i="4"/>
  <c r="O1739" i="4"/>
  <c r="O1741" i="4"/>
  <c r="O1743" i="4"/>
  <c r="O1745" i="4"/>
  <c r="O1747" i="4"/>
  <c r="O1749" i="4"/>
  <c r="O1751" i="4"/>
  <c r="O1753" i="4"/>
  <c r="O1755" i="4"/>
  <c r="O1757" i="4"/>
  <c r="O1759" i="4"/>
  <c r="O1761" i="4"/>
  <c r="O1763" i="4"/>
  <c r="O1765" i="4"/>
  <c r="O1767" i="4"/>
  <c r="O1769" i="4"/>
  <c r="O1771" i="4"/>
  <c r="O1773" i="4"/>
  <c r="O1775" i="4"/>
  <c r="O1777" i="4"/>
  <c r="O1779" i="4"/>
  <c r="O1781" i="4"/>
  <c r="O1783" i="4"/>
  <c r="O1785" i="4"/>
  <c r="O1787" i="4"/>
  <c r="O1789" i="4"/>
  <c r="O1791" i="4"/>
  <c r="O1793" i="4"/>
  <c r="O1795" i="4"/>
  <c r="O1797" i="4"/>
  <c r="O1799" i="4"/>
  <c r="O1801" i="4"/>
  <c r="O1803" i="4"/>
  <c r="O1805" i="4"/>
  <c r="O1807" i="4"/>
  <c r="O1809" i="4"/>
  <c r="O1811" i="4"/>
  <c r="O1813" i="4"/>
  <c r="O1815" i="4"/>
  <c r="O1817" i="4"/>
  <c r="O1819" i="4"/>
  <c r="O1821" i="4"/>
  <c r="O1823" i="4"/>
  <c r="O1825" i="4"/>
  <c r="O1827" i="4"/>
  <c r="O1829" i="4"/>
  <c r="O1831" i="4"/>
  <c r="O1833" i="4"/>
  <c r="O1835" i="4"/>
  <c r="O1837" i="4"/>
  <c r="O1839" i="4"/>
  <c r="O1841" i="4"/>
  <c r="O1843" i="4"/>
  <c r="O1845" i="4"/>
  <c r="O1847" i="4"/>
  <c r="O1849" i="4"/>
  <c r="O1851" i="4"/>
  <c r="O1853" i="4"/>
  <c r="O1855" i="4"/>
  <c r="O1857" i="4"/>
  <c r="O1859" i="4"/>
  <c r="O1861" i="4"/>
  <c r="O1863" i="4"/>
  <c r="O1865" i="4"/>
  <c r="O1867" i="4"/>
  <c r="O1869" i="4"/>
  <c r="O1871" i="4"/>
  <c r="O1873" i="4"/>
  <c r="O1875" i="4"/>
  <c r="O1877" i="4"/>
  <c r="O1879" i="4"/>
  <c r="O1881" i="4"/>
  <c r="O1883" i="4"/>
  <c r="O1885" i="4"/>
  <c r="O1887" i="4"/>
  <c r="O1889" i="4"/>
  <c r="O1891" i="4"/>
  <c r="O1893" i="4"/>
  <c r="O1895" i="4"/>
  <c r="O1897" i="4"/>
  <c r="O1899" i="4"/>
  <c r="O1901" i="4"/>
  <c r="O1903" i="4"/>
  <c r="O1905" i="4"/>
  <c r="O1907" i="4"/>
  <c r="O1909" i="4"/>
  <c r="O1911" i="4"/>
  <c r="O1913" i="4"/>
  <c r="O1915" i="4"/>
  <c r="O1917" i="4"/>
  <c r="O1919" i="4"/>
  <c r="O1921" i="4"/>
  <c r="O1923" i="4"/>
  <c r="O1925" i="4"/>
  <c r="O1927" i="4"/>
  <c r="O1929" i="4"/>
  <c r="O1931" i="4"/>
  <c r="O1933" i="4"/>
  <c r="O1935" i="4"/>
  <c r="O1937" i="4"/>
  <c r="O1939" i="4"/>
  <c r="O1941" i="4"/>
  <c r="O1943" i="4"/>
  <c r="O1945" i="4"/>
  <c r="O1947" i="4"/>
  <c r="O1949" i="4"/>
  <c r="O1951" i="4"/>
  <c r="O1953" i="4"/>
  <c r="O1955" i="4"/>
  <c r="O1957" i="4"/>
  <c r="O1959" i="4"/>
  <c r="O1961" i="4"/>
  <c r="O1963" i="4"/>
  <c r="O1965" i="4"/>
  <c r="O1967" i="4"/>
  <c r="O1969" i="4"/>
  <c r="O1971" i="4"/>
  <c r="O1973" i="4"/>
  <c r="O1975" i="4"/>
  <c r="O1977" i="4"/>
  <c r="O1979" i="4"/>
  <c r="O1981" i="4"/>
  <c r="O1983" i="4"/>
  <c r="O1985" i="4"/>
  <c r="O1987" i="4"/>
  <c r="O1989" i="4"/>
  <c r="O1991" i="4"/>
  <c r="O1993" i="4"/>
  <c r="O1995" i="4"/>
  <c r="O1997" i="4"/>
  <c r="O1999" i="4"/>
  <c r="O2001" i="4"/>
  <c r="O2003" i="4"/>
  <c r="O2005" i="4"/>
  <c r="O2007" i="4"/>
  <c r="O2009" i="4"/>
  <c r="O2011" i="4"/>
  <c r="O2013" i="4"/>
  <c r="O2015" i="4"/>
  <c r="O2017" i="4"/>
  <c r="O2019" i="4"/>
  <c r="O2021" i="4"/>
  <c r="O2023" i="4"/>
  <c r="O2025" i="4"/>
  <c r="O2027" i="4"/>
  <c r="O2029" i="4"/>
  <c r="O2031" i="4"/>
  <c r="O2033" i="4"/>
  <c r="O2035" i="4"/>
  <c r="O2037" i="4"/>
  <c r="O2039" i="4"/>
  <c r="O2041" i="4"/>
  <c r="O2043" i="4"/>
  <c r="O2045" i="4"/>
  <c r="O2047" i="4"/>
  <c r="O2049" i="4"/>
  <c r="O2051" i="4"/>
  <c r="O2053" i="4"/>
  <c r="O2055" i="4"/>
  <c r="O2057" i="4"/>
  <c r="O2059" i="4"/>
  <c r="O2061" i="4"/>
  <c r="O2063" i="4"/>
  <c r="O2065" i="4"/>
  <c r="O2067" i="4"/>
  <c r="O2069" i="4"/>
  <c r="O2071" i="4"/>
  <c r="O2073" i="4"/>
  <c r="O2075" i="4"/>
  <c r="O2077" i="4"/>
  <c r="O2079" i="4"/>
  <c r="O2081" i="4"/>
  <c r="O2083" i="4"/>
  <c r="O2085" i="4"/>
  <c r="O2087" i="4"/>
  <c r="O2089" i="4"/>
  <c r="O2091" i="4"/>
  <c r="O2093" i="4"/>
  <c r="O2095" i="4"/>
  <c r="O2097" i="4"/>
  <c r="O2099" i="4"/>
  <c r="O2101" i="4"/>
  <c r="O2103" i="4"/>
  <c r="O2105" i="4"/>
  <c r="O2107" i="4"/>
  <c r="O2109" i="4"/>
  <c r="O2111" i="4"/>
  <c r="O2113" i="4"/>
  <c r="O2115" i="4"/>
  <c r="O2117" i="4"/>
  <c r="O2119" i="4"/>
  <c r="O2121" i="4"/>
  <c r="O2123" i="4"/>
  <c r="O2125" i="4"/>
  <c r="O2127" i="4"/>
  <c r="O2129" i="4"/>
  <c r="O2131" i="4"/>
  <c r="O2133" i="4"/>
  <c r="O2135" i="4"/>
  <c r="O2137" i="4"/>
  <c r="O2139" i="4"/>
  <c r="O2141" i="4"/>
  <c r="O2143" i="4"/>
  <c r="O2145" i="4"/>
  <c r="O2147" i="4"/>
  <c r="O2149" i="4"/>
  <c r="O2151" i="4"/>
  <c r="O2153" i="4"/>
  <c r="O2155" i="4"/>
  <c r="O2157" i="4"/>
  <c r="O2159" i="4"/>
  <c r="O2161" i="4"/>
  <c r="O2163" i="4"/>
  <c r="O2165" i="4"/>
  <c r="O2167" i="4"/>
  <c r="O2169" i="4"/>
  <c r="O2171" i="4"/>
  <c r="O2173" i="4"/>
  <c r="O2175" i="4"/>
  <c r="O2177" i="4"/>
  <c r="O2179" i="4"/>
  <c r="O2181" i="4"/>
  <c r="O2183" i="4"/>
  <c r="O2185" i="4"/>
  <c r="O2187" i="4"/>
  <c r="O2189" i="4"/>
  <c r="O2191" i="4"/>
  <c r="O3" i="4"/>
  <c r="J1" i="4"/>
  <c r="K1" i="4"/>
  <c r="L1" i="4"/>
  <c r="M1" i="4"/>
  <c r="N1" i="4"/>
  <c r="I1" i="4"/>
  <c r="H1" i="4"/>
  <c r="G1" i="4"/>
  <c r="R1" i="4"/>
  <c r="T1" i="4"/>
  <c r="W1" i="4"/>
  <c r="Q1" i="4"/>
  <c r="P7" i="4" l="1"/>
  <c r="A11" i="4"/>
  <c r="A13" i="4"/>
  <c r="A19" i="4" s="1"/>
  <c r="A9" i="4"/>
  <c r="A15" i="4" l="1"/>
  <c r="A21" i="4" s="1"/>
  <c r="A27" i="4" s="1"/>
  <c r="A33" i="4" s="1"/>
  <c r="A39" i="4" s="1"/>
  <c r="A45" i="4" s="1"/>
  <c r="A51" i="4" s="1"/>
  <c r="A57" i="4" s="1"/>
  <c r="A63" i="4" s="1"/>
  <c r="A69" i="4" s="1"/>
  <c r="A75" i="4" s="1"/>
  <c r="A81" i="4" s="1"/>
  <c r="A87" i="4" s="1"/>
  <c r="A93" i="4" s="1"/>
  <c r="A99" i="4" s="1"/>
  <c r="A105" i="4" s="1"/>
  <c r="A111" i="4" s="1"/>
  <c r="A117" i="4" s="1"/>
  <c r="A123" i="4" s="1"/>
  <c r="A129" i="4" s="1"/>
  <c r="A135" i="4" s="1"/>
  <c r="A141" i="4" s="1"/>
  <c r="A147" i="4" s="1"/>
  <c r="A153" i="4" s="1"/>
  <c r="A159" i="4" s="1"/>
  <c r="A165" i="4" s="1"/>
  <c r="A171" i="4" s="1"/>
  <c r="A177" i="4" s="1"/>
  <c r="A183" i="4" s="1"/>
  <c r="A189" i="4" s="1"/>
  <c r="P9" i="4"/>
  <c r="P11" i="4" s="1"/>
  <c r="P13" i="4" s="1"/>
  <c r="A25" i="4"/>
  <c r="A31" i="4" s="1"/>
  <c r="A37" i="4" s="1"/>
  <c r="A43" i="4" s="1"/>
  <c r="A49" i="4" s="1"/>
  <c r="A55" i="4" s="1"/>
  <c r="A61" i="4" s="1"/>
  <c r="A67" i="4" s="1"/>
  <c r="A73" i="4" s="1"/>
  <c r="A79" i="4" s="1"/>
  <c r="A85" i="4" s="1"/>
  <c r="A91" i="4" s="1"/>
  <c r="A97" i="4" s="1"/>
  <c r="A103" i="4" s="1"/>
  <c r="A109" i="4" s="1"/>
  <c r="A115" i="4" s="1"/>
  <c r="A121" i="4" s="1"/>
  <c r="A127" i="4" s="1"/>
  <c r="A133" i="4" s="1"/>
  <c r="A139" i="4" s="1"/>
  <c r="A145" i="4" s="1"/>
  <c r="A151" i="4" s="1"/>
  <c r="A157" i="4" s="1"/>
  <c r="A163" i="4" s="1"/>
  <c r="A169" i="4" s="1"/>
  <c r="A175" i="4" s="1"/>
  <c r="A181" i="4" s="1"/>
  <c r="A187" i="4" s="1"/>
  <c r="A193" i="4" s="1"/>
  <c r="A17" i="4"/>
  <c r="A23" i="4" s="1"/>
  <c r="A29" i="4" s="1"/>
  <c r="A35" i="4" s="1"/>
  <c r="A41" i="4" s="1"/>
  <c r="A47" i="4" s="1"/>
  <c r="A53" i="4" s="1"/>
  <c r="A59" i="4" s="1"/>
  <c r="A65" i="4" s="1"/>
  <c r="A71" i="4" s="1"/>
  <c r="A77" i="4" s="1"/>
  <c r="A83" i="4" s="1"/>
  <c r="A89" i="4" s="1"/>
  <c r="A95" i="4" s="1"/>
  <c r="A101" i="4" s="1"/>
  <c r="A107" i="4" s="1"/>
  <c r="A113" i="4" s="1"/>
  <c r="A119" i="4" s="1"/>
  <c r="A125" i="4" s="1"/>
  <c r="A131" i="4" s="1"/>
  <c r="A137" i="4" s="1"/>
  <c r="A143" i="4" s="1"/>
  <c r="A149" i="4" s="1"/>
  <c r="A155" i="4" s="1"/>
  <c r="A161" i="4" s="1"/>
  <c r="A167" i="4" s="1"/>
  <c r="A173" i="4" s="1"/>
  <c r="A179" i="4" s="1"/>
  <c r="A185" i="4" s="1"/>
  <c r="A191" i="4" s="1"/>
  <c r="P15" i="4" l="1"/>
  <c r="P17" i="4" s="1"/>
  <c r="P19" i="4" s="1"/>
  <c r="P21" i="4" s="1"/>
  <c r="P23" i="4" s="1"/>
  <c r="P25" i="4" s="1"/>
  <c r="P27" i="4" s="1"/>
  <c r="P29" i="4" s="1"/>
  <c r="P31" i="4" s="1"/>
  <c r="P33" i="4" s="1"/>
  <c r="P35" i="4" s="1"/>
  <c r="P37" i="4" s="1"/>
  <c r="P39" i="4" s="1"/>
  <c r="P41" i="4" s="1"/>
  <c r="P43" i="4" s="1"/>
  <c r="P45" i="4" s="1"/>
  <c r="P47" i="4" s="1"/>
  <c r="P49" i="4" s="1"/>
  <c r="P51" i="4" s="1"/>
  <c r="P53" i="4" s="1"/>
  <c r="P55" i="4" s="1"/>
  <c r="P57" i="4" s="1"/>
  <c r="P59" i="4" s="1"/>
  <c r="P61" i="4" s="1"/>
  <c r="P63" i="4" s="1"/>
  <c r="P65" i="4" s="1"/>
  <c r="P67" i="4" s="1"/>
  <c r="P69" i="4" s="1"/>
  <c r="P71" i="4" s="1"/>
  <c r="P73" i="4" s="1"/>
  <c r="P75" i="4" s="1"/>
  <c r="P77" i="4" s="1"/>
  <c r="P79" i="4" s="1"/>
  <c r="P81" i="4" s="1"/>
  <c r="P83" i="4" s="1"/>
  <c r="P85" i="4" s="1"/>
  <c r="P87" i="4" s="1"/>
  <c r="P89" i="4" s="1"/>
  <c r="P91" i="4" s="1"/>
  <c r="P93" i="4" s="1"/>
  <c r="P95" i="4" s="1"/>
  <c r="P97" i="4" s="1"/>
  <c r="P99" i="4" s="1"/>
  <c r="P101" i="4" s="1"/>
  <c r="P103" i="4" s="1"/>
  <c r="P105" i="4" s="1"/>
  <c r="P107" i="4" s="1"/>
  <c r="P109" i="4" s="1"/>
  <c r="P111" i="4" s="1"/>
  <c r="P113" i="4" s="1"/>
  <c r="P115" i="4" s="1"/>
  <c r="P117" i="4" s="1"/>
  <c r="P119" i="4" s="1"/>
  <c r="P121" i="4" s="1"/>
  <c r="P123" i="4" s="1"/>
  <c r="P125" i="4" s="1"/>
  <c r="P127" i="4" s="1"/>
  <c r="P129" i="4" s="1"/>
  <c r="P131" i="4" s="1"/>
  <c r="P133" i="4" s="1"/>
  <c r="P135" i="4" s="1"/>
  <c r="P137" i="4" s="1"/>
  <c r="P139" i="4" s="1"/>
  <c r="P141" i="4" s="1"/>
  <c r="P143" i="4" s="1"/>
  <c r="P145" i="4" s="1"/>
  <c r="P147" i="4" s="1"/>
  <c r="P149" i="4" s="1"/>
  <c r="P151" i="4" s="1"/>
  <c r="P153" i="4" s="1"/>
  <c r="P155" i="4" s="1"/>
  <c r="P157" i="4" s="1"/>
  <c r="P159" i="4" s="1"/>
  <c r="P161" i="4" s="1"/>
  <c r="P163" i="4" s="1"/>
  <c r="P165" i="4" s="1"/>
  <c r="P167" i="4" s="1"/>
  <c r="P169" i="4" s="1"/>
  <c r="P171" i="4" s="1"/>
  <c r="P173" i="4" s="1"/>
  <c r="P175" i="4" s="1"/>
  <c r="P177" i="4" s="1"/>
  <c r="P179" i="4" s="1"/>
  <c r="P181" i="4" s="1"/>
  <c r="P183" i="4" s="1"/>
  <c r="P185" i="4" s="1"/>
  <c r="P187" i="4" s="1"/>
  <c r="A199" i="4"/>
  <c r="A205" i="4" s="1"/>
  <c r="A211" i="4" s="1"/>
  <c r="A217" i="4" s="1"/>
  <c r="A223" i="4" s="1"/>
  <c r="A229" i="4" s="1"/>
  <c r="A235" i="4" s="1"/>
  <c r="A241" i="4" s="1"/>
  <c r="A247" i="4" s="1"/>
  <c r="A253" i="4" s="1"/>
  <c r="A259" i="4" s="1"/>
  <c r="A265" i="4" s="1"/>
  <c r="A271" i="4" s="1"/>
  <c r="A277" i="4" s="1"/>
  <c r="A283" i="4" s="1"/>
  <c r="A289" i="4" s="1"/>
  <c r="A295" i="4" s="1"/>
  <c r="A301" i="4" s="1"/>
  <c r="A307" i="4" s="1"/>
  <c r="A313" i="4" s="1"/>
  <c r="A319" i="4" s="1"/>
  <c r="A325" i="4" s="1"/>
  <c r="A331" i="4" s="1"/>
  <c r="A337" i="4" s="1"/>
  <c r="A343" i="4" s="1"/>
  <c r="A349" i="4" s="1"/>
  <c r="A355" i="4" s="1"/>
  <c r="A361" i="4" s="1"/>
  <c r="A197" i="4"/>
  <c r="A203" i="4" s="1"/>
  <c r="A209" i="4" s="1"/>
  <c r="A215" i="4" s="1"/>
  <c r="A221" i="4" s="1"/>
  <c r="A227" i="4" s="1"/>
  <c r="A233" i="4" s="1"/>
  <c r="A239" i="4" s="1"/>
  <c r="A245" i="4" s="1"/>
  <c r="A251" i="4" s="1"/>
  <c r="A257" i="4" s="1"/>
  <c r="A263" i="4" s="1"/>
  <c r="A269" i="4" s="1"/>
  <c r="A275" i="4" s="1"/>
  <c r="A281" i="4" s="1"/>
  <c r="A287" i="4" s="1"/>
  <c r="A293" i="4" s="1"/>
  <c r="A299" i="4" s="1"/>
  <c r="A305" i="4" s="1"/>
  <c r="A311" i="4" s="1"/>
  <c r="A317" i="4" s="1"/>
  <c r="A323" i="4" s="1"/>
  <c r="A329" i="4" s="1"/>
  <c r="A335" i="4" s="1"/>
  <c r="A341" i="4" s="1"/>
  <c r="A347" i="4" s="1"/>
  <c r="A353" i="4" s="1"/>
  <c r="A359" i="4" s="1"/>
  <c r="A195" i="4"/>
  <c r="P189" i="4"/>
  <c r="P191" i="4" s="1"/>
  <c r="P193" i="4" s="1"/>
  <c r="A365" i="4" l="1"/>
  <c r="A371" i="4" s="1"/>
  <c r="A377" i="4" s="1"/>
  <c r="A383" i="4" s="1"/>
  <c r="A389" i="4" s="1"/>
  <c r="A395" i="4" s="1"/>
  <c r="A401" i="4" s="1"/>
  <c r="A407" i="4" s="1"/>
  <c r="A413" i="4" s="1"/>
  <c r="A419" i="4" s="1"/>
  <c r="A425" i="4" s="1"/>
  <c r="A431" i="4" s="1"/>
  <c r="A437" i="4" s="1"/>
  <c r="A443" i="4" s="1"/>
  <c r="A449" i="4" s="1"/>
  <c r="A455" i="4" s="1"/>
  <c r="A461" i="4" s="1"/>
  <c r="A467" i="4" s="1"/>
  <c r="A473" i="4" s="1"/>
  <c r="A479" i="4" s="1"/>
  <c r="A485" i="4" s="1"/>
  <c r="A491" i="4" s="1"/>
  <c r="A497" i="4" s="1"/>
  <c r="A503" i="4" s="1"/>
  <c r="A509" i="4" s="1"/>
  <c r="A515" i="4" s="1"/>
  <c r="A521" i="4" s="1"/>
  <c r="A527" i="4" s="1"/>
  <c r="A533" i="4" s="1"/>
  <c r="A539" i="4" s="1"/>
  <c r="A545" i="4" s="1"/>
  <c r="A201" i="4"/>
  <c r="A207" i="4" s="1"/>
  <c r="A213" i="4" s="1"/>
  <c r="A219" i="4" s="1"/>
  <c r="A225" i="4" s="1"/>
  <c r="A231" i="4" s="1"/>
  <c r="A237" i="4" s="1"/>
  <c r="A243" i="4" s="1"/>
  <c r="A249" i="4" s="1"/>
  <c r="A255" i="4" s="1"/>
  <c r="A261" i="4" s="1"/>
  <c r="A267" i="4" s="1"/>
  <c r="A273" i="4" s="1"/>
  <c r="A279" i="4" s="1"/>
  <c r="A285" i="4" s="1"/>
  <c r="A291" i="4" s="1"/>
  <c r="A297" i="4" s="1"/>
  <c r="A303" i="4" s="1"/>
  <c r="A309" i="4" s="1"/>
  <c r="A315" i="4" s="1"/>
  <c r="A321" i="4" s="1"/>
  <c r="A327" i="4" s="1"/>
  <c r="A333" i="4" s="1"/>
  <c r="A339" i="4" s="1"/>
  <c r="A345" i="4" s="1"/>
  <c r="A351" i="4" s="1"/>
  <c r="A357" i="4" s="1"/>
  <c r="P195" i="4"/>
  <c r="P197" i="4" s="1"/>
  <c r="P199" i="4" s="1"/>
  <c r="P201" i="4" s="1"/>
  <c r="P203" i="4" s="1"/>
  <c r="P205" i="4" s="1"/>
  <c r="P207" i="4" s="1"/>
  <c r="P209" i="4" s="1"/>
  <c r="P211" i="4" s="1"/>
  <c r="P213" i="4" s="1"/>
  <c r="P215" i="4" s="1"/>
  <c r="P217" i="4" s="1"/>
  <c r="P219" i="4" s="1"/>
  <c r="P221" i="4" s="1"/>
  <c r="P223" i="4" s="1"/>
  <c r="P225" i="4" s="1"/>
  <c r="P227" i="4" s="1"/>
  <c r="P229" i="4" s="1"/>
  <c r="P231" i="4" s="1"/>
  <c r="P233" i="4" s="1"/>
  <c r="P235" i="4" s="1"/>
  <c r="P237" i="4" s="1"/>
  <c r="P239" i="4" s="1"/>
  <c r="P241" i="4" s="1"/>
  <c r="P243" i="4" s="1"/>
  <c r="P245" i="4" s="1"/>
  <c r="P247" i="4" s="1"/>
  <c r="P249" i="4" s="1"/>
  <c r="P251" i="4" s="1"/>
  <c r="P253" i="4" s="1"/>
  <c r="P255" i="4" s="1"/>
  <c r="P257" i="4" s="1"/>
  <c r="P259" i="4" s="1"/>
  <c r="P261" i="4" s="1"/>
  <c r="P263" i="4" s="1"/>
  <c r="P265" i="4" s="1"/>
  <c r="P267" i="4" s="1"/>
  <c r="P269" i="4" s="1"/>
  <c r="P271" i="4" s="1"/>
  <c r="P273" i="4" s="1"/>
  <c r="P275" i="4" s="1"/>
  <c r="P277" i="4" s="1"/>
  <c r="P279" i="4" s="1"/>
  <c r="P281" i="4" s="1"/>
  <c r="P283" i="4" s="1"/>
  <c r="P285" i="4" s="1"/>
  <c r="P287" i="4" s="1"/>
  <c r="P289" i="4" s="1"/>
  <c r="P291" i="4" s="1"/>
  <c r="P293" i="4" s="1"/>
  <c r="P295" i="4" s="1"/>
  <c r="P297" i="4" s="1"/>
  <c r="P299" i="4" s="1"/>
  <c r="P301" i="4" s="1"/>
  <c r="P303" i="4" s="1"/>
  <c r="P305" i="4" s="1"/>
  <c r="P307" i="4" s="1"/>
  <c r="P309" i="4" s="1"/>
  <c r="P311" i="4" s="1"/>
  <c r="P313" i="4" s="1"/>
  <c r="P315" i="4" s="1"/>
  <c r="P317" i="4" s="1"/>
  <c r="P319" i="4" s="1"/>
  <c r="P321" i="4" s="1"/>
  <c r="P323" i="4" s="1"/>
  <c r="P325" i="4" s="1"/>
  <c r="P327" i="4" s="1"/>
  <c r="P329" i="4" s="1"/>
  <c r="P331" i="4" s="1"/>
  <c r="P333" i="4" s="1"/>
  <c r="P335" i="4" s="1"/>
  <c r="P337" i="4" s="1"/>
  <c r="P339" i="4" s="1"/>
  <c r="P341" i="4" s="1"/>
  <c r="P343" i="4" s="1"/>
  <c r="P345" i="4" s="1"/>
  <c r="P347" i="4" s="1"/>
  <c r="P349" i="4" s="1"/>
  <c r="P351" i="4" s="1"/>
  <c r="P353" i="4" s="1"/>
  <c r="P355" i="4" s="1"/>
  <c r="A367" i="4"/>
  <c r="A373" i="4" s="1"/>
  <c r="A379" i="4" s="1"/>
  <c r="A385" i="4" s="1"/>
  <c r="A391" i="4" s="1"/>
  <c r="A397" i="4" s="1"/>
  <c r="A403" i="4" s="1"/>
  <c r="A409" i="4" s="1"/>
  <c r="A415" i="4" s="1"/>
  <c r="A421" i="4" s="1"/>
  <c r="A427" i="4" s="1"/>
  <c r="A433" i="4" s="1"/>
  <c r="A439" i="4" s="1"/>
  <c r="A445" i="4" s="1"/>
  <c r="A451" i="4" s="1"/>
  <c r="A457" i="4" s="1"/>
  <c r="A463" i="4" s="1"/>
  <c r="A469" i="4" s="1"/>
  <c r="A475" i="4" s="1"/>
  <c r="A481" i="4" s="1"/>
  <c r="A487" i="4" s="1"/>
  <c r="A493" i="4" s="1"/>
  <c r="A499" i="4" s="1"/>
  <c r="A505" i="4" s="1"/>
  <c r="A511" i="4" s="1"/>
  <c r="A517" i="4" s="1"/>
  <c r="A523" i="4" s="1"/>
  <c r="A529" i="4" s="1"/>
  <c r="A535" i="4" s="1"/>
  <c r="A541" i="4" s="1"/>
  <c r="A547" i="4" s="1"/>
  <c r="A553" i="4" s="1"/>
  <c r="A559" i="4" s="1"/>
  <c r="A565" i="4" s="1"/>
  <c r="A571" i="4" s="1"/>
  <c r="A577" i="4" s="1"/>
  <c r="A583" i="4" s="1"/>
  <c r="A589" i="4" s="1"/>
  <c r="A595" i="4" s="1"/>
  <c r="A601" i="4" s="1"/>
  <c r="A607" i="4" s="1"/>
  <c r="A613" i="4" s="1"/>
  <c r="A619" i="4" s="1"/>
  <c r="A625" i="4" s="1"/>
  <c r="A631" i="4" s="1"/>
  <c r="A637" i="4" s="1"/>
  <c r="A643" i="4" s="1"/>
  <c r="A649" i="4" s="1"/>
  <c r="A655" i="4" s="1"/>
  <c r="A661" i="4" s="1"/>
  <c r="A667" i="4" s="1"/>
  <c r="A673" i="4" s="1"/>
  <c r="A679" i="4" s="1"/>
  <c r="A685" i="4" s="1"/>
  <c r="A691" i="4" s="1"/>
  <c r="A697" i="4" s="1"/>
  <c r="A703" i="4" s="1"/>
  <c r="A709" i="4" s="1"/>
  <c r="A715" i="4" s="1"/>
  <c r="A721" i="4" s="1"/>
  <c r="A727" i="4" s="1"/>
  <c r="A733" i="4" s="1"/>
  <c r="A363" i="4" l="1"/>
  <c r="A369" i="4" s="1"/>
  <c r="A375" i="4" s="1"/>
  <c r="A381" i="4" s="1"/>
  <c r="A387" i="4" s="1"/>
  <c r="A393" i="4" s="1"/>
  <c r="A399" i="4" s="1"/>
  <c r="A405" i="4" s="1"/>
  <c r="A411" i="4" s="1"/>
  <c r="A417" i="4" s="1"/>
  <c r="A423" i="4" s="1"/>
  <c r="A429" i="4" s="1"/>
  <c r="A435" i="4" s="1"/>
  <c r="A441" i="4" s="1"/>
  <c r="A447" i="4" s="1"/>
  <c r="A453" i="4" s="1"/>
  <c r="A459" i="4" s="1"/>
  <c r="A465" i="4" s="1"/>
  <c r="A471" i="4" s="1"/>
  <c r="A477" i="4" s="1"/>
  <c r="A483" i="4" s="1"/>
  <c r="A489" i="4" s="1"/>
  <c r="A495" i="4" s="1"/>
  <c r="A501" i="4" s="1"/>
  <c r="A507" i="4" s="1"/>
  <c r="A513" i="4" s="1"/>
  <c r="A519" i="4" s="1"/>
  <c r="A525" i="4" s="1"/>
  <c r="A531" i="4" s="1"/>
  <c r="A537" i="4" s="1"/>
  <c r="A543" i="4" s="1"/>
  <c r="P357" i="4"/>
  <c r="P359" i="4" s="1"/>
  <c r="P361" i="4" s="1"/>
  <c r="A739" i="4"/>
  <c r="A745" i="4" s="1"/>
  <c r="A751" i="4" s="1"/>
  <c r="A757" i="4" s="1"/>
  <c r="A763" i="4" s="1"/>
  <c r="A769" i="4" s="1"/>
  <c r="A775" i="4" s="1"/>
  <c r="A781" i="4" s="1"/>
  <c r="A787" i="4" s="1"/>
  <c r="A793" i="4" s="1"/>
  <c r="A799" i="4" s="1"/>
  <c r="A805" i="4" s="1"/>
  <c r="A811" i="4" s="1"/>
  <c r="A817" i="4" s="1"/>
  <c r="A823" i="4" s="1"/>
  <c r="A829" i="4" s="1"/>
  <c r="A835" i="4" s="1"/>
  <c r="A841" i="4" s="1"/>
  <c r="A847" i="4" s="1"/>
  <c r="A853" i="4" s="1"/>
  <c r="A859" i="4" s="1"/>
  <c r="A865" i="4" s="1"/>
  <c r="A871" i="4" s="1"/>
  <c r="A877" i="4" s="1"/>
  <c r="A883" i="4" s="1"/>
  <c r="A889" i="4" s="1"/>
  <c r="A895" i="4" s="1"/>
  <c r="A901" i="4" s="1"/>
  <c r="A907" i="4" s="1"/>
  <c r="A913" i="4" s="1"/>
  <c r="A919" i="4" s="1"/>
  <c r="A925" i="4" s="1"/>
  <c r="A931" i="4" s="1"/>
  <c r="A937" i="4" s="1"/>
  <c r="A943" i="4" s="1"/>
  <c r="A949" i="4" s="1"/>
  <c r="A955" i="4" s="1"/>
  <c r="A961" i="4" s="1"/>
  <c r="A967" i="4" s="1"/>
  <c r="A973" i="4" s="1"/>
  <c r="A979" i="4" s="1"/>
  <c r="A985" i="4" s="1"/>
  <c r="A991" i="4" s="1"/>
  <c r="A997" i="4" s="1"/>
  <c r="A1003" i="4" s="1"/>
  <c r="A1009" i="4" s="1"/>
  <c r="A1015" i="4" s="1"/>
  <c r="A1021" i="4" s="1"/>
  <c r="A1027" i="4" s="1"/>
  <c r="A1033" i="4" s="1"/>
  <c r="A1039" i="4" s="1"/>
  <c r="A1045" i="4" s="1"/>
  <c r="A1051" i="4" s="1"/>
  <c r="A1057" i="4" s="1"/>
  <c r="A1063" i="4" s="1"/>
  <c r="A1069" i="4" s="1"/>
  <c r="A1075" i="4" s="1"/>
  <c r="A1081" i="4" s="1"/>
  <c r="A1087" i="4" s="1"/>
  <c r="A1093" i="4" s="1"/>
  <c r="A1099" i="4" s="1"/>
  <c r="A1105" i="4" s="1"/>
  <c r="A1111" i="4" s="1"/>
  <c r="A1117" i="4" s="1"/>
  <c r="A1123" i="4" s="1"/>
  <c r="A1129" i="4" s="1"/>
  <c r="A1135" i="4" s="1"/>
  <c r="A1141" i="4" s="1"/>
  <c r="A1147" i="4" s="1"/>
  <c r="A1153" i="4" s="1"/>
  <c r="A1159" i="4" s="1"/>
  <c r="A1165" i="4" s="1"/>
  <c r="A1171" i="4" s="1"/>
  <c r="A1177" i="4" s="1"/>
  <c r="A551" i="4"/>
  <c r="A557" i="4" s="1"/>
  <c r="A563" i="4" s="1"/>
  <c r="A569" i="4" s="1"/>
  <c r="A575" i="4" s="1"/>
  <c r="A581" i="4" s="1"/>
  <c r="A587" i="4" s="1"/>
  <c r="A593" i="4" s="1"/>
  <c r="A599" i="4" s="1"/>
  <c r="A605" i="4" s="1"/>
  <c r="A611" i="4" s="1"/>
  <c r="A617" i="4" s="1"/>
  <c r="A623" i="4" s="1"/>
  <c r="A629" i="4" s="1"/>
  <c r="A635" i="4" s="1"/>
  <c r="A641" i="4" s="1"/>
  <c r="A647" i="4" s="1"/>
  <c r="A653" i="4" s="1"/>
  <c r="A659" i="4" s="1"/>
  <c r="A665" i="4" s="1"/>
  <c r="A671" i="4" s="1"/>
  <c r="A677" i="4" s="1"/>
  <c r="A683" i="4" s="1"/>
  <c r="A689" i="4" s="1"/>
  <c r="A695" i="4" s="1"/>
  <c r="A701" i="4" s="1"/>
  <c r="A707" i="4" s="1"/>
  <c r="A713" i="4" s="1"/>
  <c r="A719" i="4" s="1"/>
  <c r="A725" i="4" s="1"/>
  <c r="P363" i="4" l="1"/>
  <c r="P365" i="4" s="1"/>
  <c r="P367" i="4" s="1"/>
  <c r="P369" i="4" s="1"/>
  <c r="P371" i="4" s="1"/>
  <c r="P373" i="4" s="1"/>
  <c r="P375" i="4" s="1"/>
  <c r="P377" i="4" s="1"/>
  <c r="P379" i="4" s="1"/>
  <c r="P381" i="4" s="1"/>
  <c r="P383" i="4" s="1"/>
  <c r="P385" i="4" s="1"/>
  <c r="P387" i="4" s="1"/>
  <c r="P389" i="4" s="1"/>
  <c r="P391" i="4" s="1"/>
  <c r="P393" i="4" s="1"/>
  <c r="P395" i="4" s="1"/>
  <c r="P397" i="4" s="1"/>
  <c r="P399" i="4" s="1"/>
  <c r="P401" i="4" s="1"/>
  <c r="P403" i="4" s="1"/>
  <c r="P405" i="4" s="1"/>
  <c r="P407" i="4" s="1"/>
  <c r="P409" i="4" s="1"/>
  <c r="P411" i="4" s="1"/>
  <c r="P413" i="4" s="1"/>
  <c r="P415" i="4" s="1"/>
  <c r="P417" i="4" s="1"/>
  <c r="P419" i="4" s="1"/>
  <c r="P421" i="4" s="1"/>
  <c r="P423" i="4" s="1"/>
  <c r="P425" i="4" s="1"/>
  <c r="P427" i="4" s="1"/>
  <c r="P429" i="4" s="1"/>
  <c r="P431" i="4" s="1"/>
  <c r="P433" i="4" s="1"/>
  <c r="P435" i="4" s="1"/>
  <c r="P437" i="4" s="1"/>
  <c r="P439" i="4" s="1"/>
  <c r="P441" i="4" s="1"/>
  <c r="P443" i="4" s="1"/>
  <c r="P445" i="4" s="1"/>
  <c r="P447" i="4" s="1"/>
  <c r="P449" i="4" s="1"/>
  <c r="P451" i="4" s="1"/>
  <c r="P453" i="4" s="1"/>
  <c r="P455" i="4" s="1"/>
  <c r="P457" i="4" s="1"/>
  <c r="P459" i="4" s="1"/>
  <c r="P461" i="4" s="1"/>
  <c r="P463" i="4" s="1"/>
  <c r="P465" i="4" s="1"/>
  <c r="P467" i="4" s="1"/>
  <c r="P469" i="4" s="1"/>
  <c r="P471" i="4" s="1"/>
  <c r="P473" i="4" s="1"/>
  <c r="P475" i="4" s="1"/>
  <c r="P477" i="4" s="1"/>
  <c r="P479" i="4" s="1"/>
  <c r="P481" i="4" s="1"/>
  <c r="P483" i="4" s="1"/>
  <c r="P485" i="4" s="1"/>
  <c r="P487" i="4" s="1"/>
  <c r="P489" i="4" s="1"/>
  <c r="P491" i="4" s="1"/>
  <c r="P493" i="4" s="1"/>
  <c r="P495" i="4" s="1"/>
  <c r="P497" i="4" s="1"/>
  <c r="P499" i="4" s="1"/>
  <c r="P501" i="4" s="1"/>
  <c r="P503" i="4" s="1"/>
  <c r="P505" i="4" s="1"/>
  <c r="P507" i="4" s="1"/>
  <c r="P509" i="4" s="1"/>
  <c r="P511" i="4" s="1"/>
  <c r="P513" i="4" s="1"/>
  <c r="P515" i="4" s="1"/>
  <c r="P517" i="4" s="1"/>
  <c r="P519" i="4" s="1"/>
  <c r="P521" i="4" s="1"/>
  <c r="P523" i="4" s="1"/>
  <c r="P525" i="4" s="1"/>
  <c r="P527" i="4" s="1"/>
  <c r="P529" i="4" s="1"/>
  <c r="P531" i="4" s="1"/>
  <c r="P533" i="4" s="1"/>
  <c r="P535" i="4" s="1"/>
  <c r="P537" i="4" s="1"/>
  <c r="P539" i="4" s="1"/>
  <c r="P541" i="4" s="1"/>
  <c r="A731" i="4"/>
  <c r="A549" i="4"/>
  <c r="P543" i="4"/>
  <c r="P545" i="4" s="1"/>
  <c r="P547" i="4" s="1"/>
  <c r="A555" i="4" l="1"/>
  <c r="A561" i="4" s="1"/>
  <c r="A567" i="4" s="1"/>
  <c r="A573" i="4" s="1"/>
  <c r="A579" i="4" s="1"/>
  <c r="A585" i="4" s="1"/>
  <c r="A591" i="4" s="1"/>
  <c r="A597" i="4" s="1"/>
  <c r="A603" i="4" s="1"/>
  <c r="A609" i="4" s="1"/>
  <c r="A615" i="4" s="1"/>
  <c r="A621" i="4" s="1"/>
  <c r="A627" i="4" s="1"/>
  <c r="A633" i="4" s="1"/>
  <c r="A639" i="4" s="1"/>
  <c r="A645" i="4" s="1"/>
  <c r="A651" i="4" s="1"/>
  <c r="A657" i="4" s="1"/>
  <c r="A663" i="4" s="1"/>
  <c r="A669" i="4" s="1"/>
  <c r="A675" i="4" s="1"/>
  <c r="A681" i="4" s="1"/>
  <c r="A687" i="4" s="1"/>
  <c r="A693" i="4" s="1"/>
  <c r="A699" i="4" s="1"/>
  <c r="A705" i="4" s="1"/>
  <c r="A711" i="4" s="1"/>
  <c r="A717" i="4" s="1"/>
  <c r="A723" i="4" s="1"/>
  <c r="P549" i="4"/>
  <c r="P551" i="4" s="1"/>
  <c r="P553" i="4" s="1"/>
  <c r="A737" i="4"/>
  <c r="P555" i="4" l="1"/>
  <c r="P557" i="4" s="1"/>
  <c r="P559" i="4" s="1"/>
  <c r="P561" i="4" s="1"/>
  <c r="P563" i="4" s="1"/>
  <c r="P565" i="4" s="1"/>
  <c r="P567" i="4" s="1"/>
  <c r="P569" i="4" s="1"/>
  <c r="P571" i="4" s="1"/>
  <c r="P573" i="4" s="1"/>
  <c r="P575" i="4" s="1"/>
  <c r="P577" i="4" s="1"/>
  <c r="P579" i="4" s="1"/>
  <c r="P581" i="4" s="1"/>
  <c r="P583" i="4" s="1"/>
  <c r="P585" i="4" s="1"/>
  <c r="P587" i="4" s="1"/>
  <c r="P589" i="4" s="1"/>
  <c r="P591" i="4" s="1"/>
  <c r="P593" i="4" s="1"/>
  <c r="P595" i="4" s="1"/>
  <c r="P597" i="4" s="1"/>
  <c r="P599" i="4" s="1"/>
  <c r="P601" i="4" s="1"/>
  <c r="P603" i="4" s="1"/>
  <c r="P605" i="4" s="1"/>
  <c r="P607" i="4" s="1"/>
  <c r="P609" i="4" s="1"/>
  <c r="P611" i="4" s="1"/>
  <c r="P613" i="4" s="1"/>
  <c r="P615" i="4" s="1"/>
  <c r="P617" i="4" s="1"/>
  <c r="P619" i="4" s="1"/>
  <c r="P621" i="4" s="1"/>
  <c r="P623" i="4" s="1"/>
  <c r="P625" i="4" s="1"/>
  <c r="P627" i="4" s="1"/>
  <c r="P629" i="4" s="1"/>
  <c r="P631" i="4" s="1"/>
  <c r="P633" i="4" s="1"/>
  <c r="P635" i="4" s="1"/>
  <c r="P637" i="4" s="1"/>
  <c r="P639" i="4" s="1"/>
  <c r="P641" i="4" s="1"/>
  <c r="P643" i="4" s="1"/>
  <c r="P645" i="4" s="1"/>
  <c r="P647" i="4" s="1"/>
  <c r="P649" i="4" s="1"/>
  <c r="P651" i="4" s="1"/>
  <c r="P653" i="4" s="1"/>
  <c r="P655" i="4" s="1"/>
  <c r="P657" i="4" s="1"/>
  <c r="P659" i="4" s="1"/>
  <c r="P661" i="4" s="1"/>
  <c r="P663" i="4" s="1"/>
  <c r="P665" i="4" s="1"/>
  <c r="P667" i="4" s="1"/>
  <c r="P669" i="4" s="1"/>
  <c r="P671" i="4" s="1"/>
  <c r="P673" i="4" s="1"/>
  <c r="P675" i="4" s="1"/>
  <c r="P677" i="4" s="1"/>
  <c r="P679" i="4" s="1"/>
  <c r="P681" i="4" s="1"/>
  <c r="P683" i="4" s="1"/>
  <c r="P685" i="4" s="1"/>
  <c r="P687" i="4" s="1"/>
  <c r="P689" i="4" s="1"/>
  <c r="P691" i="4" s="1"/>
  <c r="P693" i="4" s="1"/>
  <c r="P695" i="4" s="1"/>
  <c r="P697" i="4" s="1"/>
  <c r="P699" i="4" s="1"/>
  <c r="P701" i="4" s="1"/>
  <c r="P703" i="4" s="1"/>
  <c r="P705" i="4" s="1"/>
  <c r="P707" i="4" s="1"/>
  <c r="P709" i="4" s="1"/>
  <c r="P711" i="4" s="1"/>
  <c r="P713" i="4" s="1"/>
  <c r="P715" i="4" s="1"/>
  <c r="P717" i="4" s="1"/>
  <c r="P719" i="4" s="1"/>
  <c r="P721" i="4" s="1"/>
  <c r="A743" i="4"/>
  <c r="A749" i="4" s="1"/>
  <c r="A755" i="4" s="1"/>
  <c r="A761" i="4" s="1"/>
  <c r="A767" i="4" s="1"/>
  <c r="A773" i="4" s="1"/>
  <c r="A779" i="4" s="1"/>
  <c r="A785" i="4" s="1"/>
  <c r="A791" i="4" s="1"/>
  <c r="A797" i="4" s="1"/>
  <c r="A803" i="4" s="1"/>
  <c r="A809" i="4" s="1"/>
  <c r="A815" i="4" s="1"/>
  <c r="A821" i="4" s="1"/>
  <c r="A827" i="4" s="1"/>
  <c r="A833" i="4" s="1"/>
  <c r="A839" i="4" s="1"/>
  <c r="A845" i="4" s="1"/>
  <c r="A851" i="4" s="1"/>
  <c r="A857" i="4" s="1"/>
  <c r="A863" i="4" s="1"/>
  <c r="A869" i="4" s="1"/>
  <c r="A875" i="4" s="1"/>
  <c r="A881" i="4" s="1"/>
  <c r="A887" i="4" s="1"/>
  <c r="A893" i="4" s="1"/>
  <c r="A899" i="4" s="1"/>
  <c r="A905" i="4" s="1"/>
  <c r="A911" i="4" s="1"/>
  <c r="A917" i="4" s="1"/>
  <c r="A923" i="4" s="1"/>
  <c r="A929" i="4" s="1"/>
  <c r="A935" i="4" s="1"/>
  <c r="A941" i="4" s="1"/>
  <c r="A947" i="4" s="1"/>
  <c r="A953" i="4" s="1"/>
  <c r="A959" i="4" s="1"/>
  <c r="A965" i="4" s="1"/>
  <c r="A971" i="4" s="1"/>
  <c r="A977" i="4" s="1"/>
  <c r="A983" i="4" s="1"/>
  <c r="A989" i="4" s="1"/>
  <c r="A995" i="4" s="1"/>
  <c r="A1001" i="4" s="1"/>
  <c r="A1007" i="4" s="1"/>
  <c r="A1013" i="4" s="1"/>
  <c r="A1019" i="4" s="1"/>
  <c r="A1025" i="4" s="1"/>
  <c r="A1031" i="4" s="1"/>
  <c r="A1037" i="4" s="1"/>
  <c r="A1043" i="4" s="1"/>
  <c r="A1049" i="4" s="1"/>
  <c r="A1055" i="4" s="1"/>
  <c r="A1061" i="4" s="1"/>
  <c r="A1067" i="4" s="1"/>
  <c r="A1073" i="4" s="1"/>
  <c r="A1079" i="4" s="1"/>
  <c r="A1085" i="4" s="1"/>
  <c r="A1091" i="4" s="1"/>
  <c r="A729" i="4"/>
  <c r="P723" i="4"/>
  <c r="P725" i="4" s="1"/>
  <c r="P727" i="4" s="1"/>
  <c r="A735" i="4" l="1"/>
  <c r="P729" i="4"/>
  <c r="P731" i="4" s="1"/>
  <c r="P733" i="4" s="1"/>
  <c r="A1097" i="4"/>
  <c r="A1103" i="4" s="1"/>
  <c r="A1109" i="4" s="1"/>
  <c r="A1115" i="4" s="1"/>
  <c r="A1121" i="4" s="1"/>
  <c r="A1127" i="4" s="1"/>
  <c r="A1133" i="4" s="1"/>
  <c r="A1139" i="4" s="1"/>
  <c r="A1145" i="4" s="1"/>
  <c r="A1151" i="4" s="1"/>
  <c r="A1157" i="4" s="1"/>
  <c r="A1163" i="4" s="1"/>
  <c r="A1169" i="4" s="1"/>
  <c r="A1175" i="4" s="1"/>
  <c r="A741" i="4" l="1"/>
  <c r="A747" i="4" s="1"/>
  <c r="A753" i="4" s="1"/>
  <c r="A759" i="4" s="1"/>
  <c r="A765" i="4" s="1"/>
  <c r="A771" i="4" s="1"/>
  <c r="A777" i="4" s="1"/>
  <c r="A783" i="4" s="1"/>
  <c r="A789" i="4" s="1"/>
  <c r="A795" i="4" s="1"/>
  <c r="A801" i="4" s="1"/>
  <c r="A807" i="4" s="1"/>
  <c r="A813" i="4" s="1"/>
  <c r="A819" i="4" s="1"/>
  <c r="A825" i="4" s="1"/>
  <c r="A831" i="4" s="1"/>
  <c r="A837" i="4" s="1"/>
  <c r="A843" i="4" s="1"/>
  <c r="A849" i="4" s="1"/>
  <c r="A855" i="4" s="1"/>
  <c r="A861" i="4" s="1"/>
  <c r="A867" i="4" s="1"/>
  <c r="A873" i="4" s="1"/>
  <c r="A879" i="4" s="1"/>
  <c r="A885" i="4" s="1"/>
  <c r="A891" i="4" s="1"/>
  <c r="A897" i="4" s="1"/>
  <c r="A903" i="4" s="1"/>
  <c r="A909" i="4" s="1"/>
  <c r="P735" i="4"/>
  <c r="P737" i="4" s="1"/>
  <c r="P739" i="4" s="1"/>
  <c r="P741" i="4" s="1"/>
  <c r="P743" i="4" s="1"/>
  <c r="P745" i="4" s="1"/>
  <c r="P747" i="4" s="1"/>
  <c r="P749" i="4" s="1"/>
  <c r="P751" i="4" s="1"/>
  <c r="P753" i="4" s="1"/>
  <c r="P755" i="4" s="1"/>
  <c r="P757" i="4" s="1"/>
  <c r="P759" i="4" s="1"/>
  <c r="P761" i="4" s="1"/>
  <c r="P763" i="4" s="1"/>
  <c r="P765" i="4" s="1"/>
  <c r="P767" i="4" s="1"/>
  <c r="P769" i="4" s="1"/>
  <c r="P771" i="4" s="1"/>
  <c r="P773" i="4" s="1"/>
  <c r="P775" i="4" s="1"/>
  <c r="P777" i="4" s="1"/>
  <c r="P779" i="4" s="1"/>
  <c r="P781" i="4" s="1"/>
  <c r="P783" i="4" s="1"/>
  <c r="P785" i="4" s="1"/>
  <c r="P787" i="4" s="1"/>
  <c r="P789" i="4" s="1"/>
  <c r="P791" i="4" s="1"/>
  <c r="P793" i="4" s="1"/>
  <c r="P795" i="4" s="1"/>
  <c r="P797" i="4" s="1"/>
  <c r="P799" i="4" s="1"/>
  <c r="P801" i="4" s="1"/>
  <c r="P803" i="4" s="1"/>
  <c r="P805" i="4" s="1"/>
  <c r="P807" i="4" s="1"/>
  <c r="P809" i="4" s="1"/>
  <c r="P811" i="4" s="1"/>
  <c r="P813" i="4" s="1"/>
  <c r="P815" i="4" s="1"/>
  <c r="P817" i="4" s="1"/>
  <c r="P819" i="4" s="1"/>
  <c r="P821" i="4" s="1"/>
  <c r="P823" i="4" s="1"/>
  <c r="P825" i="4" s="1"/>
  <c r="P827" i="4" s="1"/>
  <c r="P829" i="4" s="1"/>
  <c r="P831" i="4" s="1"/>
  <c r="P833" i="4" s="1"/>
  <c r="P835" i="4" s="1"/>
  <c r="P837" i="4" s="1"/>
  <c r="P839" i="4" s="1"/>
  <c r="P841" i="4" s="1"/>
  <c r="P843" i="4" s="1"/>
  <c r="P845" i="4" s="1"/>
  <c r="P847" i="4" s="1"/>
  <c r="P849" i="4" s="1"/>
  <c r="P851" i="4" s="1"/>
  <c r="P853" i="4" s="1"/>
  <c r="P855" i="4" s="1"/>
  <c r="P857" i="4" s="1"/>
  <c r="P859" i="4" s="1"/>
  <c r="P861" i="4" s="1"/>
  <c r="P863" i="4" s="1"/>
  <c r="P865" i="4" s="1"/>
  <c r="P867" i="4" s="1"/>
  <c r="P869" i="4" s="1"/>
  <c r="P871" i="4" s="1"/>
  <c r="P873" i="4" s="1"/>
  <c r="P875" i="4" s="1"/>
  <c r="P877" i="4" s="1"/>
  <c r="P879" i="4" s="1"/>
  <c r="P881" i="4" s="1"/>
  <c r="P883" i="4" s="1"/>
  <c r="P885" i="4" s="1"/>
  <c r="P887" i="4" s="1"/>
  <c r="P889" i="4" s="1"/>
  <c r="P891" i="4" s="1"/>
  <c r="P893" i="4" s="1"/>
  <c r="P895" i="4" s="1"/>
  <c r="P897" i="4" s="1"/>
  <c r="P899" i="4" s="1"/>
  <c r="P901" i="4" s="1"/>
  <c r="P903" i="4" s="1"/>
  <c r="P905" i="4" s="1"/>
  <c r="P907" i="4" s="1"/>
  <c r="A915" i="4" l="1"/>
  <c r="A921" i="4" s="1"/>
  <c r="A927" i="4" s="1"/>
  <c r="A933" i="4" s="1"/>
  <c r="A939" i="4" s="1"/>
  <c r="A945" i="4" s="1"/>
  <c r="A951" i="4" s="1"/>
  <c r="A957" i="4" s="1"/>
  <c r="A963" i="4" s="1"/>
  <c r="A969" i="4" s="1"/>
  <c r="A975" i="4" s="1"/>
  <c r="A981" i="4" s="1"/>
  <c r="A987" i="4" s="1"/>
  <c r="A993" i="4" s="1"/>
  <c r="A999" i="4" s="1"/>
  <c r="A1005" i="4" s="1"/>
  <c r="A1011" i="4" s="1"/>
  <c r="A1017" i="4" s="1"/>
  <c r="A1023" i="4" s="1"/>
  <c r="A1029" i="4" s="1"/>
  <c r="A1035" i="4" s="1"/>
  <c r="A1041" i="4" s="1"/>
  <c r="A1047" i="4" s="1"/>
  <c r="P909" i="4"/>
  <c r="P911" i="4" s="1"/>
  <c r="P913" i="4" s="1"/>
  <c r="P915" i="4" l="1"/>
  <c r="P917" i="4" s="1"/>
  <c r="P919" i="4" s="1"/>
  <c r="P921" i="4" s="1"/>
  <c r="P923" i="4" s="1"/>
  <c r="P925" i="4" s="1"/>
  <c r="P927" i="4" s="1"/>
  <c r="P929" i="4" s="1"/>
  <c r="P931" i="4" s="1"/>
  <c r="P933" i="4" s="1"/>
  <c r="P935" i="4" s="1"/>
  <c r="P937" i="4" s="1"/>
  <c r="P939" i="4" s="1"/>
  <c r="P941" i="4" s="1"/>
  <c r="P943" i="4" s="1"/>
  <c r="P945" i="4" s="1"/>
  <c r="P947" i="4" s="1"/>
  <c r="P949" i="4" s="1"/>
  <c r="P951" i="4" s="1"/>
  <c r="P953" i="4" s="1"/>
  <c r="P955" i="4" s="1"/>
  <c r="P957" i="4" s="1"/>
  <c r="P959" i="4" s="1"/>
  <c r="P961" i="4" s="1"/>
  <c r="P963" i="4" s="1"/>
  <c r="P965" i="4" s="1"/>
  <c r="P967" i="4" s="1"/>
  <c r="P969" i="4" s="1"/>
  <c r="P971" i="4" s="1"/>
  <c r="P973" i="4" s="1"/>
  <c r="P975" i="4" s="1"/>
  <c r="P977" i="4" s="1"/>
  <c r="P979" i="4" s="1"/>
  <c r="P981" i="4" s="1"/>
  <c r="P983" i="4" s="1"/>
  <c r="P985" i="4" s="1"/>
  <c r="P987" i="4" s="1"/>
  <c r="P989" i="4" s="1"/>
  <c r="P991" i="4" s="1"/>
  <c r="P993" i="4" s="1"/>
  <c r="P995" i="4" s="1"/>
  <c r="P997" i="4" s="1"/>
  <c r="P999" i="4" s="1"/>
  <c r="P1001" i="4" s="1"/>
  <c r="P1003" i="4" s="1"/>
  <c r="P1005" i="4" s="1"/>
  <c r="P1007" i="4" s="1"/>
  <c r="P1009" i="4" s="1"/>
  <c r="P1011" i="4" s="1"/>
  <c r="P1013" i="4" s="1"/>
  <c r="P1015" i="4" s="1"/>
  <c r="P1017" i="4" s="1"/>
  <c r="P1019" i="4" s="1"/>
  <c r="P1021" i="4" s="1"/>
  <c r="P1023" i="4" s="1"/>
  <c r="P1025" i="4" s="1"/>
  <c r="P1027" i="4" s="1"/>
  <c r="P1029" i="4" s="1"/>
  <c r="P1031" i="4" s="1"/>
  <c r="P1033" i="4" s="1"/>
  <c r="P1035" i="4" s="1"/>
  <c r="P1037" i="4" s="1"/>
  <c r="P1039" i="4" s="1"/>
  <c r="P1041" i="4" s="1"/>
  <c r="P1043" i="4" s="1"/>
  <c r="P1045" i="4" s="1"/>
  <c r="P1047" i="4" s="1"/>
  <c r="P1049" i="4" s="1"/>
  <c r="P1051" i="4" s="1"/>
  <c r="A1053" i="4"/>
  <c r="A1059" i="4" s="1"/>
  <c r="A1065" i="4" s="1"/>
  <c r="A1071" i="4" s="1"/>
  <c r="P1053" i="4" l="1"/>
  <c r="P1055" i="4" s="1"/>
  <c r="P1057" i="4" s="1"/>
  <c r="P1059" i="4" s="1"/>
  <c r="P1061" i="4" s="1"/>
  <c r="P1063" i="4" s="1"/>
  <c r="P1065" i="4" s="1"/>
  <c r="P1067" i="4" s="1"/>
  <c r="P1069" i="4" s="1"/>
  <c r="A1077" i="4"/>
  <c r="A1083" i="4" s="1"/>
  <c r="A1089" i="4" s="1"/>
  <c r="P1071" i="4"/>
  <c r="P1073" i="4" s="1"/>
  <c r="P1075" i="4" s="1"/>
  <c r="P1077" i="4" l="1"/>
  <c r="P1079" i="4" s="1"/>
  <c r="P1081" i="4" s="1"/>
  <c r="P1083" i="4" s="1"/>
  <c r="P1085" i="4" s="1"/>
  <c r="P1087" i="4" s="1"/>
  <c r="A1095" i="4"/>
  <c r="A1101" i="4" s="1"/>
  <c r="A1107" i="4" s="1"/>
  <c r="A1113" i="4" s="1"/>
  <c r="A1119" i="4" s="1"/>
  <c r="A1125" i="4" s="1"/>
  <c r="A1131" i="4" s="1"/>
  <c r="A1137" i="4" s="1"/>
  <c r="A1143" i="4" s="1"/>
  <c r="A1149" i="4" s="1"/>
  <c r="A1155" i="4" s="1"/>
  <c r="A1161" i="4" s="1"/>
  <c r="A1167" i="4" s="1"/>
  <c r="A1173" i="4" s="1"/>
  <c r="P1089" i="4"/>
  <c r="P1091" i="4" s="1"/>
  <c r="P1093" i="4" s="1"/>
  <c r="P1095" i="4" s="1"/>
  <c r="P1097" i="4" s="1"/>
  <c r="P1099" i="4" s="1"/>
  <c r="P1101" i="4" s="1"/>
  <c r="P1103" i="4" s="1"/>
  <c r="P1105" i="4" s="1"/>
  <c r="P1107" i="4" s="1"/>
  <c r="P1109" i="4" s="1"/>
  <c r="P1111" i="4" s="1"/>
  <c r="P1113" i="4" s="1"/>
  <c r="P1115" i="4" s="1"/>
  <c r="P1117" i="4" s="1"/>
  <c r="P1119" i="4" s="1"/>
  <c r="P1121" i="4" s="1"/>
  <c r="P1123" i="4" s="1"/>
  <c r="P1125" i="4" s="1"/>
  <c r="P1127" i="4" s="1"/>
  <c r="P1129" i="4" s="1"/>
  <c r="P1131" i="4" s="1"/>
  <c r="P1133" i="4" s="1"/>
  <c r="P1135" i="4" s="1"/>
  <c r="P1137" i="4" s="1"/>
  <c r="P1139" i="4" s="1"/>
  <c r="P1141" i="4" s="1"/>
  <c r="P1143" i="4" s="1"/>
  <c r="P1145" i="4" s="1"/>
  <c r="P1147" i="4" s="1"/>
  <c r="P1149" i="4" s="1"/>
  <c r="P1151" i="4" s="1"/>
  <c r="P1153" i="4" s="1"/>
  <c r="P1155" i="4" s="1"/>
  <c r="P1157" i="4" s="1"/>
  <c r="P1159" i="4" s="1"/>
  <c r="P1161" i="4" s="1"/>
  <c r="P1163" i="4" s="1"/>
  <c r="P1165" i="4" s="1"/>
  <c r="P1167" i="4" s="1"/>
  <c r="P1169" i="4" s="1"/>
  <c r="P1171" i="4" s="1"/>
  <c r="P1173" i="4" s="1"/>
  <c r="P1175" i="4" s="1"/>
  <c r="P1177" i="4" s="1"/>
  <c r="P1179" i="4" s="1"/>
  <c r="P1181" i="4" s="1"/>
  <c r="P1183" i="4" s="1"/>
  <c r="P1185" i="4" s="1"/>
  <c r="P1187" i="4" s="1"/>
  <c r="P1189" i="4" s="1"/>
  <c r="P1191" i="4" s="1"/>
  <c r="P1193" i="4" s="1"/>
  <c r="P1195" i="4" s="1"/>
  <c r="P1197" i="4" s="1"/>
  <c r="P1199" i="4" s="1"/>
  <c r="P1201" i="4" s="1"/>
  <c r="P1203" i="4" s="1"/>
  <c r="P1205" i="4" s="1"/>
  <c r="P1207" i="4" s="1"/>
  <c r="P1209" i="4" s="1"/>
  <c r="P1211" i="4" s="1"/>
  <c r="P1213" i="4" s="1"/>
  <c r="P1215" i="4" s="1"/>
  <c r="P1217" i="4" s="1"/>
  <c r="P1219" i="4" s="1"/>
  <c r="P1221" i="4" s="1"/>
  <c r="P1223" i="4" s="1"/>
  <c r="P1225" i="4" s="1"/>
  <c r="P1227" i="4" s="1"/>
  <c r="P1229" i="4" s="1"/>
  <c r="P1231" i="4" s="1"/>
  <c r="P1233" i="4" s="1"/>
  <c r="P1235" i="4" s="1"/>
  <c r="P1237" i="4" s="1"/>
  <c r="P1239" i="4" s="1"/>
  <c r="P1241" i="4" s="1"/>
  <c r="P1243" i="4" s="1"/>
  <c r="P1245" i="4" s="1"/>
  <c r="P1247" i="4" s="1"/>
  <c r="P1249" i="4" s="1"/>
  <c r="P1251" i="4" s="1"/>
  <c r="P1253" i="4" s="1"/>
  <c r="P1255" i="4" s="1"/>
  <c r="P1257" i="4" s="1"/>
  <c r="P1259" i="4" s="1"/>
  <c r="P1261" i="4" s="1"/>
  <c r="P1263" i="4" s="1"/>
  <c r="P1265" i="4" s="1"/>
  <c r="P1267" i="4" s="1"/>
  <c r="P1269" i="4" s="1"/>
  <c r="P1271" i="4" s="1"/>
  <c r="P1273" i="4" s="1"/>
  <c r="P1275" i="4" l="1"/>
  <c r="P1277" i="4" s="1"/>
  <c r="P1279" i="4" s="1"/>
  <c r="P1281" i="4" l="1"/>
  <c r="P1283" i="4" s="1"/>
  <c r="P1285" i="4" s="1"/>
  <c r="P1287" i="4" s="1"/>
  <c r="P1289" i="4" s="1"/>
  <c r="P1291" i="4" s="1"/>
  <c r="P1293" i="4" s="1"/>
  <c r="P1295" i="4" s="1"/>
  <c r="P1297" i="4" s="1"/>
  <c r="P1299" i="4" l="1"/>
  <c r="P1301" i="4" s="1"/>
  <c r="P1303" i="4" s="1"/>
  <c r="P1305" i="4" l="1"/>
  <c r="P1307" i="4" s="1"/>
  <c r="P1309" i="4" s="1"/>
  <c r="P1311" i="4" s="1"/>
  <c r="P1313" i="4" s="1"/>
  <c r="P1315" i="4" s="1"/>
  <c r="P1317" i="4" s="1"/>
  <c r="P1319" i="4" s="1"/>
  <c r="P1321" i="4" s="1"/>
  <c r="P1323" i="4" s="1"/>
  <c r="P1325" i="4" s="1"/>
  <c r="P1327" i="4" s="1"/>
  <c r="P1329" i="4" s="1"/>
  <c r="P1331" i="4" s="1"/>
  <c r="P1333" i="4" s="1"/>
  <c r="P1335" i="4" s="1"/>
  <c r="P1337" i="4" s="1"/>
  <c r="P1339" i="4" s="1"/>
  <c r="P1341" i="4" s="1"/>
  <c r="P1343" i="4" s="1"/>
  <c r="P1345" i="4" s="1"/>
  <c r="P1347" i="4" s="1"/>
  <c r="P1349" i="4" s="1"/>
  <c r="P1351" i="4" s="1"/>
  <c r="P1353" i="4" s="1"/>
  <c r="P1355" i="4" s="1"/>
  <c r="P1357" i="4" s="1"/>
  <c r="P1359" i="4" s="1"/>
  <c r="P1361" i="4" s="1"/>
  <c r="P1363" i="4" s="1"/>
  <c r="P1365" i="4" s="1"/>
  <c r="P1367" i="4" s="1"/>
  <c r="P1369" i="4" s="1"/>
  <c r="P1371" i="4" s="1"/>
  <c r="P1373" i="4" s="1"/>
  <c r="P1375" i="4" s="1"/>
  <c r="P1377" i="4" s="1"/>
  <c r="P1379" i="4" s="1"/>
  <c r="P1381" i="4" s="1"/>
  <c r="P1383" i="4" s="1"/>
  <c r="P1385" i="4" s="1"/>
  <c r="P1387" i="4" s="1"/>
  <c r="P1389" i="4" s="1"/>
  <c r="P1391" i="4" s="1"/>
  <c r="P1393" i="4" s="1"/>
  <c r="P1395" i="4" s="1"/>
  <c r="P1397" i="4" s="1"/>
  <c r="P1399" i="4" s="1"/>
  <c r="P1401" i="4" s="1"/>
  <c r="P1403" i="4" s="1"/>
  <c r="P1405" i="4" s="1"/>
  <c r="P1407" i="4" s="1"/>
  <c r="P1409" i="4" s="1"/>
  <c r="P1411" i="4" s="1"/>
  <c r="P1413" i="4" s="1"/>
  <c r="P1415" i="4" s="1"/>
  <c r="P1417" i="4" s="1"/>
  <c r="P1419" i="4" s="1"/>
  <c r="P1421" i="4" s="1"/>
  <c r="P1423" i="4" s="1"/>
  <c r="P1425" i="4" s="1"/>
  <c r="P1427" i="4" s="1"/>
  <c r="P1429" i="4" s="1"/>
  <c r="P1431" i="4" s="1"/>
  <c r="P1433" i="4" s="1"/>
  <c r="P1435" i="4" s="1"/>
  <c r="P1437" i="4" s="1"/>
  <c r="P1439" i="4" s="1"/>
  <c r="P1441" i="4" s="1"/>
  <c r="P1443" i="4" s="1"/>
  <c r="P1445" i="4" s="1"/>
  <c r="P1447" i="4" s="1"/>
  <c r="P1449" i="4" s="1"/>
  <c r="P1451" i="4" s="1"/>
  <c r="P1453" i="4" s="1"/>
  <c r="P1455" i="4" s="1"/>
  <c r="P1457" i="4" s="1"/>
  <c r="P1459" i="4" s="1"/>
  <c r="P1461" i="4"/>
  <c r="P1463" i="4" s="1"/>
  <c r="P1465" i="4" s="1"/>
  <c r="P1467" i="4" s="1"/>
  <c r="P1469" i="4" s="1"/>
  <c r="P1471" i="4" s="1"/>
  <c r="P1473" i="4" s="1"/>
  <c r="P1475" i="4" s="1"/>
  <c r="P1477" i="4" s="1"/>
  <c r="P1479" i="4" s="1"/>
  <c r="P1481" i="4" s="1"/>
  <c r="P1483" i="4" s="1"/>
  <c r="P1485" i="4" s="1"/>
  <c r="P1487" i="4" s="1"/>
  <c r="P1489" i="4" s="1"/>
  <c r="P1491" i="4" s="1"/>
  <c r="P1493" i="4" s="1"/>
  <c r="P1495" i="4" s="1"/>
  <c r="P1497" i="4" s="1"/>
  <c r="P1499" i="4" s="1"/>
  <c r="P1501" i="4" s="1"/>
  <c r="P1503" i="4" s="1"/>
  <c r="P1505" i="4" s="1"/>
  <c r="P1507" i="4" s="1"/>
  <c r="P1509" i="4" s="1"/>
  <c r="P1511" i="4" s="1"/>
  <c r="P1513" i="4" s="1"/>
  <c r="P1515" i="4" s="1"/>
  <c r="P1517" i="4" s="1"/>
  <c r="P1519" i="4" s="1"/>
  <c r="P1521" i="4" s="1"/>
  <c r="P1523" i="4" s="1"/>
  <c r="P1525" i="4" s="1"/>
  <c r="P1527" i="4" s="1"/>
  <c r="P1529" i="4" s="1"/>
  <c r="P1531" i="4" s="1"/>
  <c r="P1533" i="4" s="1"/>
  <c r="P1535" i="4" s="1"/>
  <c r="P1537" i="4" s="1"/>
  <c r="P1539" i="4" s="1"/>
  <c r="P1541" i="4" s="1"/>
  <c r="P1543" i="4" s="1"/>
  <c r="P1545" i="4" s="1"/>
  <c r="P1547" i="4" s="1"/>
  <c r="P1549" i="4" s="1"/>
  <c r="P1551" i="4" s="1"/>
  <c r="P1553" i="4" s="1"/>
  <c r="P1555" i="4" s="1"/>
  <c r="P1557" i="4" s="1"/>
  <c r="P1559" i="4" s="1"/>
  <c r="P1561" i="4" s="1"/>
  <c r="P1563" i="4" s="1"/>
  <c r="P1565" i="4" s="1"/>
  <c r="P1567" i="4" s="1"/>
  <c r="P1569" i="4" s="1"/>
  <c r="P1571" i="4" s="1"/>
  <c r="P1573" i="4" s="1"/>
  <c r="P1575" i="4" s="1"/>
  <c r="P1577" i="4" s="1"/>
  <c r="P1579" i="4" s="1"/>
  <c r="P1581" i="4" s="1"/>
  <c r="P1583" i="4" s="1"/>
  <c r="P1585" i="4" s="1"/>
  <c r="P1587" i="4" s="1"/>
  <c r="P1589" i="4" s="1"/>
  <c r="P1591" i="4" s="1"/>
  <c r="P1593" i="4" s="1"/>
  <c r="P1595" i="4" s="1"/>
  <c r="P1597" i="4" s="1"/>
  <c r="P1599" i="4" s="1"/>
  <c r="P1601" i="4" s="1"/>
  <c r="P1603" i="4" s="1"/>
  <c r="P1605" i="4" s="1"/>
  <c r="P1607" i="4" s="1"/>
  <c r="P1609" i="4" s="1"/>
  <c r="P1611" i="4" s="1"/>
  <c r="P1613" i="4" s="1"/>
  <c r="P1615" i="4" s="1"/>
  <c r="P1617" i="4" s="1"/>
  <c r="P1619" i="4" s="1"/>
  <c r="P1621" i="4" s="1"/>
  <c r="P1623" i="4" s="1"/>
  <c r="P1625" i="4" s="1"/>
  <c r="P1627" i="4" s="1"/>
  <c r="P1629" i="4" s="1"/>
  <c r="P1631" i="4" s="1"/>
  <c r="P1633" i="4" s="1"/>
  <c r="P1635" i="4" s="1"/>
  <c r="P1637" i="4" s="1"/>
  <c r="P1639" i="4" s="1"/>
  <c r="P1641" i="4" l="1"/>
  <c r="P1643" i="4" s="1"/>
  <c r="P1645" i="4" s="1"/>
  <c r="P1647" i="4" l="1"/>
  <c r="P1649" i="4" s="1"/>
  <c r="P1651" i="4" s="1"/>
  <c r="P1653" i="4" s="1"/>
  <c r="P1655" i="4" s="1"/>
  <c r="P1657" i="4" s="1"/>
  <c r="P1659" i="4" s="1"/>
  <c r="P1661" i="4" s="1"/>
  <c r="P1663" i="4" s="1"/>
  <c r="P1665" i="4" s="1"/>
  <c r="P1667" i="4" s="1"/>
  <c r="P1669" i="4" s="1"/>
  <c r="P1671" i="4" s="1"/>
  <c r="P1673" i="4" s="1"/>
  <c r="P1675" i="4" s="1"/>
  <c r="P1677" i="4" s="1"/>
  <c r="P1679" i="4" s="1"/>
  <c r="P1681" i="4" s="1"/>
  <c r="P1683" i="4" l="1"/>
  <c r="P1685" i="4" s="1"/>
  <c r="P1687" i="4" s="1"/>
  <c r="P1689" i="4" l="1"/>
  <c r="P1691" i="4" s="1"/>
  <c r="P1693" i="4" s="1"/>
  <c r="P1695" i="4" s="1"/>
  <c r="P1697" i="4" s="1"/>
  <c r="P1699" i="4" s="1"/>
  <c r="P1701" i="4" s="1"/>
  <c r="P1703" i="4" s="1"/>
  <c r="P1705" i="4" s="1"/>
  <c r="P1707" i="4" s="1"/>
  <c r="P1709" i="4" s="1"/>
  <c r="P1711" i="4" s="1"/>
  <c r="P1713" i="4" s="1"/>
  <c r="P1715" i="4" s="1"/>
  <c r="P1717" i="4" s="1"/>
  <c r="P1719" i="4" s="1"/>
  <c r="P1721" i="4" s="1"/>
  <c r="P1723" i="4" s="1"/>
  <c r="P1725" i="4" s="1"/>
  <c r="P1727" i="4" s="1"/>
  <c r="P1729" i="4" s="1"/>
  <c r="P1731" i="4" s="1"/>
  <c r="P1733" i="4" s="1"/>
  <c r="P1735" i="4" s="1"/>
  <c r="P1737" i="4" s="1"/>
  <c r="P1739" i="4" s="1"/>
  <c r="P1741" i="4" s="1"/>
  <c r="P1743" i="4" s="1"/>
  <c r="P1745" i="4" s="1"/>
  <c r="P1747" i="4" s="1"/>
  <c r="P1749" i="4" s="1"/>
  <c r="P1751" i="4" s="1"/>
  <c r="P1753" i="4" s="1"/>
  <c r="P1755" i="4" s="1"/>
  <c r="P1757" i="4" s="1"/>
  <c r="P1759" i="4" s="1"/>
  <c r="P1761" i="4" s="1"/>
  <c r="P1763" i="4" s="1"/>
  <c r="P1765" i="4" s="1"/>
  <c r="P1767" i="4" s="1"/>
  <c r="P1769" i="4" s="1"/>
  <c r="P1771" i="4" s="1"/>
  <c r="P1773" i="4" s="1"/>
  <c r="P1775" i="4" s="1"/>
  <c r="P1777" i="4" s="1"/>
  <c r="P1779" i="4" s="1"/>
  <c r="P1781" i="4" s="1"/>
  <c r="P1783" i="4" s="1"/>
  <c r="P1785" i="4" s="1"/>
  <c r="P1787" i="4" s="1"/>
  <c r="P1789" i="4" s="1"/>
  <c r="P1791" i="4" s="1"/>
  <c r="P1793" i="4" s="1"/>
  <c r="P1795" i="4" s="1"/>
  <c r="P1797" i="4" s="1"/>
  <c r="P1799" i="4" s="1"/>
  <c r="P1801" i="4" s="1"/>
  <c r="P1803" i="4" s="1"/>
  <c r="P1805" i="4" s="1"/>
  <c r="P1807" i="4" s="1"/>
  <c r="P1809" i="4" s="1"/>
  <c r="P1811" i="4" s="1"/>
  <c r="P1813" i="4" s="1"/>
  <c r="P1815" i="4" s="1"/>
  <c r="P1817" i="4" s="1"/>
  <c r="P1819" i="4" s="1"/>
  <c r="P1821" i="4" s="1"/>
  <c r="P1823" i="4" s="1"/>
  <c r="P1825" i="4" s="1"/>
  <c r="P1827" i="4"/>
  <c r="P1829" i="4" s="1"/>
  <c r="P1831" i="4" s="1"/>
  <c r="P1833" i="4" s="1"/>
  <c r="P1835" i="4" s="1"/>
  <c r="P1837" i="4" s="1"/>
  <c r="P1839" i="4" s="1"/>
  <c r="P1841" i="4" s="1"/>
  <c r="P1843" i="4" s="1"/>
  <c r="P1845" i="4" s="1"/>
  <c r="P1847" i="4" s="1"/>
  <c r="P1849" i="4" s="1"/>
  <c r="P1851" i="4" s="1"/>
  <c r="P1853" i="4" s="1"/>
  <c r="P1855" i="4" s="1"/>
  <c r="P1857" i="4" s="1"/>
  <c r="P1859" i="4" s="1"/>
  <c r="P1861" i="4" s="1"/>
  <c r="P1863" i="4" s="1"/>
  <c r="P1865" i="4" s="1"/>
  <c r="P1867" i="4" s="1"/>
  <c r="P1869" i="4" s="1"/>
  <c r="P1871" i="4" s="1"/>
  <c r="P1873" i="4" s="1"/>
  <c r="P1875" i="4" s="1"/>
  <c r="P1877" i="4" s="1"/>
  <c r="P1879" i="4" s="1"/>
  <c r="P1881" i="4" s="1"/>
  <c r="P1883" i="4" s="1"/>
  <c r="P1885" i="4" s="1"/>
  <c r="P1887" i="4" s="1"/>
  <c r="P1889" i="4" s="1"/>
  <c r="P1891" i="4" s="1"/>
  <c r="P1893" i="4" s="1"/>
  <c r="P1895" i="4" s="1"/>
  <c r="P1897" i="4" s="1"/>
  <c r="P1899" i="4" s="1"/>
  <c r="P1901" i="4" s="1"/>
  <c r="P1903" i="4" s="1"/>
  <c r="P1905" i="4" s="1"/>
  <c r="P1907" i="4" s="1"/>
  <c r="P1909" i="4" s="1"/>
  <c r="P1911" i="4" s="1"/>
  <c r="P1913" i="4" s="1"/>
  <c r="P1915" i="4" s="1"/>
  <c r="P1917" i="4" s="1"/>
  <c r="P1919" i="4" s="1"/>
  <c r="P1921" i="4" s="1"/>
  <c r="P1923" i="4" s="1"/>
  <c r="P1925" i="4" s="1"/>
  <c r="P1927" i="4" s="1"/>
  <c r="P1929" i="4" s="1"/>
  <c r="P1931" i="4" s="1"/>
  <c r="P1933" i="4" s="1"/>
  <c r="P1935" i="4" s="1"/>
  <c r="P1937" i="4" s="1"/>
  <c r="P1939" i="4" s="1"/>
  <c r="P1941" i="4" s="1"/>
  <c r="P1943" i="4" s="1"/>
  <c r="P1945" i="4" s="1"/>
  <c r="P1947" i="4" s="1"/>
  <c r="P1949" i="4" s="1"/>
  <c r="P1951" i="4" s="1"/>
  <c r="P1953" i="4" s="1"/>
  <c r="P1955" i="4" s="1"/>
  <c r="P1957" i="4" s="1"/>
  <c r="P1959" i="4" s="1"/>
  <c r="P1961" i="4" s="1"/>
  <c r="P1963" i="4" s="1"/>
  <c r="P1965" i="4" s="1"/>
  <c r="P1967" i="4" s="1"/>
  <c r="P1969" i="4" s="1"/>
  <c r="P1971" i="4" s="1"/>
  <c r="P1973" i="4" s="1"/>
  <c r="P1975" i="4" s="1"/>
  <c r="P1977" i="4" s="1"/>
  <c r="P1979" i="4" s="1"/>
  <c r="P1981" i="4" s="1"/>
  <c r="P1983" i="4" s="1"/>
  <c r="P1985" i="4" s="1"/>
  <c r="P1987" i="4" s="1"/>
  <c r="P1989" i="4" s="1"/>
  <c r="P1991" i="4" s="1"/>
  <c r="P1993" i="4" s="1"/>
  <c r="P1995" i="4" s="1"/>
  <c r="P1997" i="4" s="1"/>
  <c r="P1999" i="4" s="1"/>
  <c r="P2001" i="4" s="1"/>
  <c r="P2003" i="4" s="1"/>
  <c r="P2005" i="4" s="1"/>
  <c r="P2007" i="4" l="1"/>
  <c r="P2009" i="4" s="1"/>
  <c r="P2011" i="4" s="1"/>
  <c r="P2013" i="4" l="1"/>
  <c r="P2015" i="4" s="1"/>
  <c r="P2017" i="4" s="1"/>
  <c r="P2019" i="4" s="1"/>
  <c r="P2021" i="4" s="1"/>
  <c r="P2023" i="4" s="1"/>
  <c r="P2025" i="4" s="1"/>
  <c r="P2027" i="4" s="1"/>
  <c r="P2029" i="4" s="1"/>
  <c r="P2031" i="4" s="1"/>
  <c r="P2033" i="4" s="1"/>
  <c r="P2035" i="4" s="1"/>
  <c r="P2037" i="4" s="1"/>
  <c r="P2039" i="4" s="1"/>
  <c r="P2041" i="4" s="1"/>
  <c r="P2043" i="4" s="1"/>
  <c r="P2045" i="4" s="1"/>
  <c r="P2047" i="4" s="1"/>
  <c r="P2049" i="4" s="1"/>
  <c r="P2051" i="4" s="1"/>
  <c r="P2053" i="4" s="1"/>
  <c r="P2055" i="4" s="1"/>
  <c r="P2057" i="4" s="1"/>
  <c r="P2059" i="4" s="1"/>
  <c r="P2061" i="4" s="1"/>
  <c r="P2063" i="4" s="1"/>
  <c r="P2065" i="4" s="1"/>
  <c r="P2067" i="4" s="1"/>
  <c r="P2069" i="4" s="1"/>
  <c r="P2071" i="4" s="1"/>
  <c r="P2073" i="4" s="1"/>
  <c r="P2075" i="4" s="1"/>
  <c r="P2077" i="4" s="1"/>
  <c r="P2079" i="4" s="1"/>
  <c r="P2081" i="4" s="1"/>
  <c r="P2083" i="4" s="1"/>
  <c r="P2085" i="4" s="1"/>
  <c r="P2087" i="4" s="1"/>
  <c r="P2089" i="4" s="1"/>
  <c r="P2091" i="4" s="1"/>
  <c r="P2093" i="4" s="1"/>
  <c r="P2095" i="4" s="1"/>
  <c r="P2097" i="4" s="1"/>
  <c r="P2099" i="4" s="1"/>
  <c r="P2101" i="4" s="1"/>
  <c r="P2103" i="4" s="1"/>
  <c r="P2105" i="4" s="1"/>
  <c r="P2107" i="4" s="1"/>
  <c r="P2109" i="4" s="1"/>
  <c r="P2111" i="4" s="1"/>
  <c r="P2113" i="4" s="1"/>
  <c r="P2115" i="4" s="1"/>
  <c r="P2117" i="4" s="1"/>
  <c r="P2119" i="4" s="1"/>
  <c r="P2121" i="4" s="1"/>
  <c r="P2123" i="4" s="1"/>
  <c r="P2125" i="4" s="1"/>
  <c r="P2127" i="4" s="1"/>
  <c r="P2129" i="4" s="1"/>
  <c r="P2131" i="4" s="1"/>
  <c r="P2133" i="4" s="1"/>
  <c r="P2135" i="4" s="1"/>
  <c r="P2137" i="4" s="1"/>
  <c r="P2139" i="4" s="1"/>
  <c r="P2141" i="4" s="1"/>
  <c r="P2143" i="4" s="1"/>
  <c r="P2145" i="4" s="1"/>
  <c r="P2147" i="4" s="1"/>
  <c r="P2149" i="4" s="1"/>
  <c r="P2151" i="4" s="1"/>
  <c r="P2153" i="4" s="1"/>
  <c r="P2155" i="4" s="1"/>
  <c r="P2157" i="4" s="1"/>
  <c r="P2159" i="4" s="1"/>
  <c r="P2161" i="4" s="1"/>
  <c r="P2163" i="4" s="1"/>
  <c r="P2165" i="4" s="1"/>
  <c r="P2167" i="4" s="1"/>
  <c r="P2169" i="4" s="1"/>
  <c r="P2171" i="4" s="1"/>
  <c r="P2173" i="4" s="1"/>
  <c r="P2175" i="4" s="1"/>
  <c r="P2177" i="4" s="1"/>
  <c r="P2179" i="4" s="1"/>
  <c r="P2181" i="4" s="1"/>
  <c r="P2183" i="4" s="1"/>
  <c r="P2185" i="4" s="1"/>
  <c r="P2187" i="4" s="1"/>
  <c r="P2189" i="4" s="1"/>
  <c r="P2191" i="4" s="1"/>
</calcChain>
</file>

<file path=xl/sharedStrings.xml><?xml version="1.0" encoding="utf-8"?>
<sst xmlns="http://schemas.openxmlformats.org/spreadsheetml/2006/main" count="19256" uniqueCount="53">
  <si>
    <t>F</t>
  </si>
  <si>
    <t>S</t>
  </si>
  <si>
    <t>N</t>
  </si>
  <si>
    <t>XTL</t>
  </si>
  <si>
    <t>x</t>
  </si>
  <si>
    <t>Date</t>
  </si>
  <si>
    <t>Shift</t>
  </si>
  <si>
    <t>Program</t>
  </si>
  <si>
    <t>XTIN</t>
  </si>
  <si>
    <t>Accelerator</t>
  </si>
  <si>
    <t>Photon Systems</t>
  </si>
  <si>
    <t>FXE</t>
  </si>
  <si>
    <t>SPB</t>
  </si>
  <si>
    <t>SQS</t>
  </si>
  <si>
    <t>HED</t>
  </si>
  <si>
    <t>MID</t>
  </si>
  <si>
    <t>PBS Exprt on shift</t>
  </si>
  <si>
    <t>PBS shifts per month</t>
  </si>
  <si>
    <t>SCS</t>
  </si>
  <si>
    <t>o</t>
  </si>
  <si>
    <t>c</t>
  </si>
  <si>
    <t>a</t>
  </si>
  <si>
    <t>Shutdown / Maintenance FLASH</t>
  </si>
  <si>
    <t>Shutdown / Maintenance PETRA</t>
  </si>
  <si>
    <t>IL</t>
  </si>
  <si>
    <t>Ferien</t>
  </si>
  <si>
    <t>HH</t>
  </si>
  <si>
    <t>SH</t>
  </si>
  <si>
    <t>HH/SH</t>
  </si>
  <si>
    <t>Tunnel Search</t>
  </si>
  <si>
    <t>Start-up</t>
  </si>
  <si>
    <t>Routine</t>
  </si>
  <si>
    <t>Beam to T4D</t>
  </si>
  <si>
    <t>Acc. Studies</t>
  </si>
  <si>
    <t>Und. Studies</t>
  </si>
  <si>
    <t>BBA</t>
  </si>
  <si>
    <t>Und. Closed</t>
  </si>
  <si>
    <t>Photon Comm.</t>
  </si>
  <si>
    <t>SASE</t>
  </si>
  <si>
    <t>Exp. Comm.</t>
  </si>
  <si>
    <t>Early User</t>
  </si>
  <si>
    <t>Remark</t>
  </si>
  <si>
    <t xml:space="preserve"> </t>
  </si>
  <si>
    <t>Und. Closed SA3</t>
  </si>
  <si>
    <t>Beam to T5D</t>
  </si>
  <si>
    <t>(blank)</t>
  </si>
  <si>
    <t>Grand Total</t>
  </si>
  <si>
    <t>Count of Program</t>
  </si>
  <si>
    <t>North (T2,T4,T10)</t>
  </si>
  <si>
    <t>North (T9)</t>
  </si>
  <si>
    <t>South (T1,T3,T5,T7)</t>
  </si>
  <si>
    <t>South (T6)</t>
  </si>
  <si>
    <t>South (T8)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</si>
</sst>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d\,\ dd/mmm"/>
    <numFmt numFmtId="165" formatCode="ddd\,\ dd/\ mmm"/>
    <numFmt numFmtId="166" formatCode="#,##0.00&quot; &quot;[$€-407];[Red]&quot;-&quot;#,##0.00&quot; &quot;[$€-407]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sz val="11"/>
      <color rgb="FF000000"/>
      <name val="Calibri"/>
      <family val="2"/>
    </font>
    <font>
      <strike/>
      <sz val="11"/>
      <color rgb="FF000000"/>
      <name val="Calibri"/>
      <family val="2"/>
    </font>
    <font>
      <b/>
      <i/>
      <sz val="16"/>
      <color rgb="FF000000"/>
      <name val="Calibri"/>
      <family val="2"/>
    </font>
    <font>
      <sz val="10"/>
      <color rgb="FF000000"/>
      <name val="Arial"/>
      <family val="2"/>
    </font>
    <font>
      <b/>
      <i/>
      <u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B050"/>
      <name val="Calibri"/>
      <family val="2"/>
      <scheme val="minor"/>
    </font>
    <font>
      <sz val="12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0" fontId="1" fillId="0" borderId="0"/>
    <xf numFmtId="0" fontId="2" fillId="0" borderId="0"/>
    <xf numFmtId="0" fontId="3" fillId="2" borderId="0" applyNumberFormat="0" applyBorder="0" applyAlignment="0" applyProtection="0"/>
    <xf numFmtId="0" fontId="5" fillId="0" borderId="0"/>
    <xf numFmtId="0" fontId="4" fillId="0" borderId="0"/>
    <xf numFmtId="0" fontId="6" fillId="0" borderId="0">
      <alignment horizontal="center"/>
    </xf>
    <xf numFmtId="0" fontId="6" fillId="0" borderId="0">
      <alignment horizontal="center" textRotation="90"/>
    </xf>
    <xf numFmtId="0" fontId="7" fillId="0" borderId="0"/>
    <xf numFmtId="0" fontId="8" fillId="0" borderId="0"/>
    <xf numFmtId="166" fontId="8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09">
    <xf numFmtId="0" fontId="0" fillId="0" borderId="0" xfId="0"/>
    <xf numFmtId="14" fontId="11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textRotation="90" wrapText="1"/>
    </xf>
    <xf numFmtId="0" fontId="12" fillId="0" borderId="0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64" fontId="12" fillId="0" borderId="0" xfId="0" applyNumberFormat="1" applyFont="1" applyBorder="1" applyAlignment="1">
      <alignment horizontal="center" vertical="center"/>
    </xf>
    <xf numFmtId="164" fontId="12" fillId="0" borderId="11" xfId="0" applyNumberFormat="1" applyFont="1" applyBorder="1" applyAlignment="1">
      <alignment horizontal="center" vertical="center"/>
    </xf>
    <xf numFmtId="164" fontId="12" fillId="0" borderId="5" xfId="0" applyNumberFormat="1" applyFont="1" applyBorder="1" applyAlignment="1">
      <alignment horizontal="center" vertical="center"/>
    </xf>
    <xf numFmtId="164" fontId="12" fillId="0" borderId="7" xfId="0" applyNumberFormat="1" applyFont="1" applyBorder="1" applyAlignment="1">
      <alignment horizontal="center" vertical="center"/>
    </xf>
    <xf numFmtId="164" fontId="12" fillId="0" borderId="8" xfId="0" applyNumberFormat="1" applyFont="1" applyBorder="1" applyAlignment="1">
      <alignment horizontal="center" vertical="center"/>
    </xf>
    <xf numFmtId="164" fontId="12" fillId="0" borderId="2" xfId="0" applyNumberFormat="1" applyFont="1" applyBorder="1" applyAlignment="1">
      <alignment horizontal="center" vertical="center"/>
    </xf>
    <xf numFmtId="164" fontId="12" fillId="0" borderId="3" xfId="0" applyNumberFormat="1" applyFont="1" applyBorder="1" applyAlignment="1">
      <alignment horizontal="center" vertical="center"/>
    </xf>
    <xf numFmtId="164" fontId="12" fillId="3" borderId="2" xfId="0" applyNumberFormat="1" applyFont="1" applyFill="1" applyBorder="1" applyAlignment="1">
      <alignment horizontal="center" vertical="center"/>
    </xf>
    <xf numFmtId="164" fontId="12" fillId="3" borderId="3" xfId="0" applyNumberFormat="1" applyFont="1" applyFill="1" applyBorder="1" applyAlignment="1">
      <alignment horizontal="center" vertical="center"/>
    </xf>
    <xf numFmtId="164" fontId="12" fillId="3" borderId="0" xfId="0" applyNumberFormat="1" applyFont="1" applyFill="1" applyBorder="1" applyAlignment="1">
      <alignment horizontal="center" vertical="center"/>
    </xf>
    <xf numFmtId="164" fontId="12" fillId="3" borderId="5" xfId="0" applyNumberFormat="1" applyFont="1" applyFill="1" applyBorder="1" applyAlignment="1">
      <alignment horizontal="center" vertical="center"/>
    </xf>
    <xf numFmtId="164" fontId="12" fillId="3" borderId="7" xfId="0" applyNumberFormat="1" applyFont="1" applyFill="1" applyBorder="1" applyAlignment="1">
      <alignment horizontal="center" vertical="center"/>
    </xf>
    <xf numFmtId="164" fontId="12" fillId="3" borderId="8" xfId="0" applyNumberFormat="1" applyFont="1" applyFill="1" applyBorder="1" applyAlignment="1">
      <alignment horizontal="center" vertical="center"/>
    </xf>
    <xf numFmtId="165" fontId="12" fillId="0" borderId="0" xfId="0" applyNumberFormat="1" applyFont="1" applyBorder="1" applyAlignment="1">
      <alignment horizontal="center" vertical="center"/>
    </xf>
    <xf numFmtId="1" fontId="12" fillId="0" borderId="0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1" fontId="11" fillId="0" borderId="0" xfId="0" applyNumberFormat="1" applyFont="1" applyBorder="1" applyAlignment="1">
      <alignment horizontal="center" vertical="center" textRotation="90"/>
    </xf>
    <xf numFmtId="0" fontId="11" fillId="0" borderId="0" xfId="0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64" fontId="13" fillId="0" borderId="0" xfId="0" applyNumberFormat="1" applyFont="1" applyFill="1" applyBorder="1" applyAlignment="1">
      <alignment horizontal="center" vertical="center"/>
    </xf>
    <xf numFmtId="164" fontId="13" fillId="0" borderId="0" xfId="3" applyNumberFormat="1" applyFont="1" applyFill="1" applyBorder="1" applyAlignment="1">
      <alignment horizontal="center" vertical="center"/>
    </xf>
    <xf numFmtId="49" fontId="16" fillId="0" borderId="0" xfId="2" applyNumberFormat="1" applyFont="1" applyAlignment="1" applyProtection="1">
      <alignment horizontal="center" vertical="center"/>
      <protection locked="0"/>
    </xf>
    <xf numFmtId="0" fontId="17" fillId="0" borderId="0" xfId="5" applyFont="1" applyAlignment="1">
      <alignment horizontal="center" vertical="center"/>
    </xf>
    <xf numFmtId="14" fontId="12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164" fontId="12" fillId="0" borderId="0" xfId="0" applyNumberFormat="1" applyFont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165" fontId="12" fillId="0" borderId="0" xfId="0" applyNumberFormat="1" applyFont="1" applyFill="1" applyBorder="1" applyAlignment="1">
      <alignment horizontal="center" vertical="center"/>
    </xf>
    <xf numFmtId="165" fontId="12" fillId="0" borderId="2" xfId="0" applyNumberFormat="1" applyFont="1" applyFill="1" applyBorder="1" applyAlignment="1">
      <alignment horizontal="center" vertical="center"/>
    </xf>
    <xf numFmtId="165" fontId="12" fillId="0" borderId="7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NumberFormat="1"/>
    <xf numFmtId="164" fontId="12" fillId="0" borderId="0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 vertical="center"/>
    </xf>
    <xf numFmtId="165" fontId="12" fillId="0" borderId="2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65" fontId="12" fillId="0" borderId="7" xfId="0" applyNumberFormat="1" applyFont="1" applyFill="1" applyBorder="1" applyAlignment="1">
      <alignment horizontal="center" vertical="center"/>
    </xf>
    <xf numFmtId="165" fontId="12" fillId="0" borderId="1" xfId="0" applyNumberFormat="1" applyFont="1" applyFill="1" applyBorder="1" applyAlignment="1">
      <alignment horizontal="center" vertical="center"/>
    </xf>
    <xf numFmtId="165" fontId="12" fillId="0" borderId="4" xfId="0" applyNumberFormat="1" applyFont="1" applyFill="1" applyBorder="1" applyAlignment="1">
      <alignment horizontal="center" vertical="center"/>
    </xf>
    <xf numFmtId="165" fontId="12" fillId="0" borderId="6" xfId="0" applyNumberFormat="1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center" vertical="center"/>
    </xf>
    <xf numFmtId="164" fontId="12" fillId="0" borderId="2" xfId="0" applyNumberFormat="1" applyFont="1" applyFill="1" applyBorder="1" applyAlignment="1">
      <alignment horizontal="center" vertical="center"/>
    </xf>
    <xf numFmtId="164" fontId="12" fillId="0" borderId="7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horizontal="center" vertical="center"/>
    </xf>
    <xf numFmtId="1" fontId="12" fillId="0" borderId="11" xfId="0" applyNumberFormat="1" applyFont="1" applyFill="1" applyBorder="1" applyAlignment="1">
      <alignment horizontal="center" vertical="center"/>
    </xf>
    <xf numFmtId="1" fontId="12" fillId="0" borderId="7" xfId="0" applyNumberFormat="1" applyFont="1" applyFill="1" applyBorder="1" applyAlignment="1">
      <alignment horizontal="center" vertical="center"/>
    </xf>
    <xf numFmtId="165" fontId="12" fillId="0" borderId="10" xfId="0" applyNumberFormat="1" applyFont="1" applyFill="1" applyBorder="1" applyAlignment="1">
      <alignment horizontal="center" vertical="center"/>
    </xf>
    <xf numFmtId="1" fontId="12" fillId="0" borderId="9" xfId="0" applyNumberFormat="1" applyFont="1" applyFill="1" applyBorder="1" applyAlignment="1">
      <alignment horizontal="center" vertical="center"/>
    </xf>
    <xf numFmtId="165" fontId="12" fillId="0" borderId="4" xfId="0" applyNumberFormat="1" applyFont="1" applyFill="1" applyBorder="1" applyAlignment="1">
      <alignment horizontal="center" vertical="center"/>
    </xf>
    <xf numFmtId="165" fontId="12" fillId="0" borderId="1" xfId="0" applyNumberFormat="1" applyFont="1" applyFill="1" applyBorder="1" applyAlignment="1">
      <alignment horizontal="center" vertical="center"/>
    </xf>
    <xf numFmtId="1" fontId="12" fillId="0" borderId="2" xfId="0" applyNumberFormat="1" applyFont="1" applyFill="1" applyBorder="1" applyAlignment="1">
      <alignment horizontal="center" vertical="center"/>
    </xf>
    <xf numFmtId="165" fontId="12" fillId="0" borderId="6" xfId="0" applyNumberFormat="1" applyFont="1" applyFill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textRotation="90"/>
    </xf>
    <xf numFmtId="0" fontId="12" fillId="0" borderId="5" xfId="0" applyFont="1" applyBorder="1" applyAlignment="1">
      <alignment horizontal="center" vertical="center" textRotation="90" wrapText="1"/>
    </xf>
    <xf numFmtId="0" fontId="12" fillId="0" borderId="4" xfId="0" applyFont="1" applyFill="1" applyBorder="1" applyAlignment="1">
      <alignment horizontal="center" vertical="center"/>
    </xf>
    <xf numFmtId="164" fontId="12" fillId="0" borderId="5" xfId="0" applyNumberFormat="1" applyFont="1" applyFill="1" applyBorder="1" applyAlignment="1">
      <alignment horizontal="center" vertical="center"/>
    </xf>
    <xf numFmtId="164" fontId="12" fillId="0" borderId="8" xfId="0" applyNumberFormat="1" applyFont="1" applyFill="1" applyBorder="1" applyAlignment="1">
      <alignment horizontal="center" vertical="center"/>
    </xf>
    <xf numFmtId="164" fontId="12" fillId="0" borderId="3" xfId="0" applyNumberFormat="1" applyFont="1" applyFill="1" applyBorder="1" applyAlignment="1">
      <alignment horizontal="center" vertical="center"/>
    </xf>
    <xf numFmtId="165" fontId="12" fillId="0" borderId="3" xfId="0" applyNumberFormat="1" applyFont="1" applyFill="1" applyBorder="1" applyAlignment="1">
      <alignment horizontal="center" vertical="center"/>
    </xf>
    <xf numFmtId="165" fontId="12" fillId="0" borderId="5" xfId="0" applyNumberFormat="1" applyFont="1" applyFill="1" applyBorder="1" applyAlignment="1">
      <alignment horizontal="center" vertical="center"/>
    </xf>
    <xf numFmtId="165" fontId="12" fillId="0" borderId="8" xfId="0" applyNumberFormat="1" applyFont="1" applyFill="1" applyBorder="1" applyAlignment="1">
      <alignment horizontal="center" vertical="center"/>
    </xf>
    <xf numFmtId="164" fontId="12" fillId="0" borderId="4" xfId="0" applyNumberFormat="1" applyFont="1" applyFill="1" applyBorder="1" applyAlignment="1">
      <alignment horizontal="center" vertical="center"/>
    </xf>
    <xf numFmtId="164" fontId="12" fillId="0" borderId="6" xfId="0" applyNumberFormat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165" fontId="12" fillId="0" borderId="3" xfId="0" applyNumberFormat="1" applyFont="1" applyFill="1" applyBorder="1" applyAlignment="1">
      <alignment horizontal="center" vertical="center"/>
    </xf>
    <xf numFmtId="165" fontId="12" fillId="0" borderId="5" xfId="0" applyNumberFormat="1" applyFont="1" applyFill="1" applyBorder="1" applyAlignment="1">
      <alignment horizontal="center" vertical="center"/>
    </xf>
    <xf numFmtId="165" fontId="12" fillId="0" borderId="8" xfId="0" applyNumberFormat="1" applyFont="1" applyFill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164" fontId="12" fillId="0" borderId="4" xfId="0" applyNumberFormat="1" applyFont="1" applyBorder="1" applyAlignment="1">
      <alignment horizontal="center" vertical="center"/>
    </xf>
    <xf numFmtId="164" fontId="12" fillId="0" borderId="12" xfId="0" applyNumberFormat="1" applyFont="1" applyBorder="1" applyAlignment="1">
      <alignment horizontal="center" vertical="center"/>
    </xf>
    <xf numFmtId="164" fontId="12" fillId="0" borderId="13" xfId="0" applyNumberFormat="1" applyFont="1" applyBorder="1" applyAlignment="1">
      <alignment horizontal="center" vertical="center"/>
    </xf>
    <xf numFmtId="164" fontId="12" fillId="0" borderId="6" xfId="0" applyNumberFormat="1" applyFont="1" applyBorder="1" applyAlignment="1">
      <alignment horizontal="center" vertical="center"/>
    </xf>
    <xf numFmtId="164" fontId="12" fillId="3" borderId="1" xfId="0" applyNumberFormat="1" applyFont="1" applyFill="1" applyBorder="1" applyAlignment="1">
      <alignment horizontal="center" vertical="center"/>
    </xf>
    <xf numFmtId="164" fontId="12" fillId="3" borderId="4" xfId="0" applyNumberFormat="1" applyFont="1" applyFill="1" applyBorder="1" applyAlignment="1">
      <alignment horizontal="center" vertical="center"/>
    </xf>
    <xf numFmtId="164" fontId="12" fillId="3" borderId="6" xfId="0" applyNumberFormat="1" applyFont="1" applyFill="1" applyBorder="1" applyAlignment="1">
      <alignment horizontal="center" vertical="center"/>
    </xf>
    <xf numFmtId="165" fontId="12" fillId="0" borderId="14" xfId="0" applyNumberFormat="1" applyFont="1" applyBorder="1" applyAlignment="1">
      <alignment horizontal="center" vertical="center"/>
    </xf>
    <xf numFmtId="165" fontId="11" fillId="0" borderId="15" xfId="0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 textRotation="90"/>
    </xf>
    <xf numFmtId="1" fontId="12" fillId="0" borderId="3" xfId="0" applyNumberFormat="1" applyFont="1" applyBorder="1" applyAlignment="1">
      <alignment horizontal="center" vertical="center" textRotation="90"/>
    </xf>
    <xf numFmtId="165" fontId="11" fillId="0" borderId="6" xfId="0" applyNumberFormat="1" applyFont="1" applyBorder="1" applyAlignment="1">
      <alignment horizontal="center" vertical="center" textRotation="90"/>
    </xf>
    <xf numFmtId="165" fontId="11" fillId="0" borderId="8" xfId="0" applyNumberFormat="1" applyFont="1" applyBorder="1" applyAlignment="1">
      <alignment horizontal="center" vertical="center" textRotation="90"/>
    </xf>
    <xf numFmtId="0" fontId="12" fillId="0" borderId="1" xfId="0" applyFont="1" applyBorder="1" applyAlignment="1">
      <alignment horizontal="center" vertical="center" textRotation="90"/>
    </xf>
    <xf numFmtId="0" fontId="12" fillId="0" borderId="3" xfId="0" applyFont="1" applyBorder="1" applyAlignment="1">
      <alignment horizontal="center" vertical="center" textRotation="90"/>
    </xf>
    <xf numFmtId="0" fontId="11" fillId="0" borderId="6" xfId="0" applyFont="1" applyBorder="1" applyAlignment="1">
      <alignment horizontal="center" vertical="center" textRotation="90"/>
    </xf>
    <xf numFmtId="0" fontId="11" fillId="0" borderId="8" xfId="0" applyFont="1" applyBorder="1" applyAlignment="1">
      <alignment horizontal="center" vertical="center" textRotation="90"/>
    </xf>
    <xf numFmtId="0" fontId="12" fillId="0" borderId="2" xfId="0" applyFont="1" applyBorder="1" applyAlignment="1">
      <alignment horizontal="center" vertical="center" textRotation="90"/>
    </xf>
    <xf numFmtId="0" fontId="11" fillId="0" borderId="7" xfId="0" applyFont="1" applyBorder="1" applyAlignment="1">
      <alignment horizontal="center" vertical="center" textRotation="90"/>
    </xf>
  </cellXfs>
  <cellStyles count="19">
    <cellStyle name="Bad" xfId="3" builtinId="27"/>
    <cellStyle name="ConditionalStyle_1" xfId="4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Heading" xfId="6"/>
    <cellStyle name="Heading1" xfId="7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Normal" xfId="0" builtinId="0"/>
    <cellStyle name="Normal 2" xfId="1"/>
    <cellStyle name="Normal 2 2" xfId="8"/>
    <cellStyle name="Normal 3" xfId="2"/>
    <cellStyle name="Normal 4" xfId="5"/>
    <cellStyle name="Result" xfId="9"/>
    <cellStyle name="Result2" xfId="10"/>
  </cellStyles>
  <dxfs count="4"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AAD89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decking" refreshedDate="42632.406874537039" createdVersion="4" refreshedVersion="4" minRefreshableVersion="3" recordCount="2190">
  <cacheSource type="worksheet">
    <worksheetSource ref="F2:F2192" sheet="Planung"/>
  </cacheSource>
  <cacheFields count="1">
    <cacheField name="Program" numFmtId="164">
      <sharedItems containsBlank="1" count="15">
        <m/>
        <s v="Tunnel Search"/>
        <s v="Acc. Studies"/>
        <s v="Start-up"/>
        <s v="Routine"/>
        <s v="Beam to T4D"/>
        <s v="Und. Studies"/>
        <s v="BBA"/>
        <s v="Und. Closed"/>
        <s v="Photon Comm."/>
        <s v="SASE"/>
        <s v="Exp. Comm."/>
        <s v="Early User"/>
        <s v="Und. Closed SA3"/>
        <s v="Beam to T5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90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2"/>
  </r>
  <r>
    <x v="3"/>
  </r>
  <r>
    <x v="2"/>
  </r>
  <r>
    <x v="4"/>
  </r>
  <r>
    <x v="5"/>
  </r>
  <r>
    <x v="0"/>
  </r>
  <r>
    <x v="5"/>
  </r>
  <r>
    <x v="0"/>
  </r>
  <r>
    <x v="5"/>
  </r>
  <r>
    <x v="0"/>
  </r>
  <r>
    <x v="5"/>
  </r>
  <r>
    <x v="0"/>
  </r>
  <r>
    <x v="5"/>
  </r>
  <r>
    <x v="0"/>
  </r>
  <r>
    <x v="5"/>
  </r>
  <r>
    <x v="0"/>
  </r>
  <r>
    <x v="5"/>
  </r>
  <r>
    <x v="0"/>
  </r>
  <r>
    <x v="5"/>
  </r>
  <r>
    <x v="0"/>
  </r>
  <r>
    <x v="5"/>
  </r>
  <r>
    <x v="0"/>
  </r>
  <r>
    <x v="2"/>
  </r>
  <r>
    <x v="0"/>
  </r>
  <r>
    <x v="2"/>
  </r>
  <r>
    <x v="0"/>
  </r>
  <r>
    <x v="2"/>
  </r>
  <r>
    <x v="0"/>
  </r>
  <r>
    <x v="0"/>
  </r>
  <r>
    <x v="0"/>
  </r>
  <r>
    <x v="2"/>
  </r>
  <r>
    <x v="0"/>
  </r>
  <r>
    <x v="2"/>
  </r>
  <r>
    <x v="0"/>
  </r>
  <r>
    <x v="2"/>
  </r>
  <r>
    <x v="0"/>
  </r>
  <r>
    <x v="2"/>
  </r>
  <r>
    <x v="0"/>
  </r>
  <r>
    <x v="2"/>
  </r>
  <r>
    <x v="0"/>
  </r>
  <r>
    <x v="6"/>
  </r>
  <r>
    <x v="0"/>
  </r>
  <r>
    <x v="6"/>
  </r>
  <r>
    <x v="0"/>
  </r>
  <r>
    <x v="6"/>
  </r>
  <r>
    <x v="0"/>
  </r>
  <r>
    <x v="6"/>
  </r>
  <r>
    <x v="0"/>
  </r>
  <r>
    <x v="6"/>
  </r>
  <r>
    <x v="0"/>
  </r>
  <r>
    <x v="6"/>
  </r>
  <r>
    <x v="0"/>
  </r>
  <r>
    <x v="7"/>
  </r>
  <r>
    <x v="0"/>
  </r>
  <r>
    <x v="7"/>
  </r>
  <r>
    <x v="0"/>
  </r>
  <r>
    <x v="7"/>
  </r>
  <r>
    <x v="0"/>
  </r>
  <r>
    <x v="7"/>
  </r>
  <r>
    <x v="0"/>
  </r>
  <r>
    <x v="7"/>
  </r>
  <r>
    <x v="0"/>
  </r>
  <r>
    <x v="7"/>
  </r>
  <r>
    <x v="0"/>
  </r>
  <r>
    <x v="7"/>
  </r>
  <r>
    <x v="0"/>
  </r>
  <r>
    <x v="7"/>
  </r>
  <r>
    <x v="0"/>
  </r>
  <r>
    <x v="7"/>
  </r>
  <r>
    <x v="0"/>
  </r>
  <r>
    <x v="0"/>
  </r>
  <r>
    <x v="0"/>
  </r>
  <r>
    <x v="2"/>
  </r>
  <r>
    <x v="0"/>
  </r>
  <r>
    <x v="2"/>
  </r>
  <r>
    <x v="0"/>
  </r>
  <r>
    <x v="7"/>
  </r>
  <r>
    <x v="0"/>
  </r>
  <r>
    <x v="7"/>
  </r>
  <r>
    <x v="0"/>
  </r>
  <r>
    <x v="7"/>
  </r>
  <r>
    <x v="0"/>
  </r>
  <r>
    <x v="7"/>
  </r>
  <r>
    <x v="0"/>
  </r>
  <r>
    <x v="7"/>
  </r>
  <r>
    <x v="0"/>
  </r>
  <r>
    <x v="7"/>
  </r>
  <r>
    <x v="0"/>
  </r>
  <r>
    <x v="7"/>
  </r>
  <r>
    <x v="0"/>
  </r>
  <r>
    <x v="7"/>
  </r>
  <r>
    <x v="0"/>
  </r>
  <r>
    <x v="7"/>
  </r>
  <r>
    <x v="0"/>
  </r>
  <r>
    <x v="7"/>
  </r>
  <r>
    <x v="0"/>
  </r>
  <r>
    <x v="7"/>
  </r>
  <r>
    <x v="0"/>
  </r>
  <r>
    <x v="7"/>
  </r>
  <r>
    <x v="0"/>
  </r>
  <r>
    <x v="7"/>
  </r>
  <r>
    <x v="0"/>
  </r>
  <r>
    <x v="7"/>
  </r>
  <r>
    <x v="0"/>
  </r>
  <r>
    <x v="7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2"/>
  </r>
  <r>
    <x v="0"/>
  </r>
  <r>
    <x v="2"/>
  </r>
  <r>
    <x v="0"/>
  </r>
  <r>
    <x v="8"/>
  </r>
  <r>
    <x v="0"/>
  </r>
  <r>
    <x v="8"/>
  </r>
  <r>
    <x v="0"/>
  </r>
  <r>
    <x v="8"/>
  </r>
  <r>
    <x v="0"/>
  </r>
  <r>
    <x v="9"/>
  </r>
  <r>
    <x v="0"/>
  </r>
  <r>
    <x v="9"/>
  </r>
  <r>
    <x v="0"/>
  </r>
  <r>
    <x v="9"/>
  </r>
  <r>
    <x v="0"/>
  </r>
  <r>
    <x v="9"/>
  </r>
  <r>
    <x v="0"/>
  </r>
  <r>
    <x v="9"/>
  </r>
  <r>
    <x v="0"/>
  </r>
  <r>
    <x v="9"/>
  </r>
  <r>
    <x v="0"/>
  </r>
  <r>
    <x v="9"/>
  </r>
  <r>
    <x v="0"/>
  </r>
  <r>
    <x v="9"/>
  </r>
  <r>
    <x v="0"/>
  </r>
  <r>
    <x v="9"/>
  </r>
  <r>
    <x v="0"/>
  </r>
  <r>
    <x v="0"/>
  </r>
  <r>
    <x v="0"/>
  </r>
  <r>
    <x v="2"/>
  </r>
  <r>
    <x v="0"/>
  </r>
  <r>
    <x v="2"/>
  </r>
  <r>
    <x v="0"/>
  </r>
  <r>
    <x v="10"/>
  </r>
  <r>
    <x v="0"/>
  </r>
  <r>
    <x v="10"/>
  </r>
  <r>
    <x v="0"/>
  </r>
  <r>
    <x v="10"/>
  </r>
  <r>
    <x v="0"/>
  </r>
  <r>
    <x v="10"/>
  </r>
  <r>
    <x v="0"/>
  </r>
  <r>
    <x v="10"/>
  </r>
  <r>
    <x v="0"/>
  </r>
  <r>
    <x v="10"/>
  </r>
  <r>
    <x v="0"/>
  </r>
  <r>
    <x v="9"/>
  </r>
  <r>
    <x v="0"/>
  </r>
  <r>
    <x v="9"/>
  </r>
  <r>
    <x v="0"/>
  </r>
  <r>
    <x v="9"/>
  </r>
  <r>
    <x v="0"/>
  </r>
  <r>
    <x v="9"/>
  </r>
  <r>
    <x v="0"/>
  </r>
  <r>
    <x v="9"/>
  </r>
  <r>
    <x v="0"/>
  </r>
  <r>
    <x v="9"/>
  </r>
  <r>
    <x v="0"/>
  </r>
  <r>
    <x v="9"/>
  </r>
  <r>
    <x v="0"/>
  </r>
  <r>
    <x v="9"/>
  </r>
  <r>
    <x v="0"/>
  </r>
  <r>
    <x v="9"/>
  </r>
  <r>
    <x v="0"/>
  </r>
  <r>
    <x v="9"/>
  </r>
  <r>
    <x v="0"/>
  </r>
  <r>
    <x v="9"/>
  </r>
  <r>
    <x v="0"/>
  </r>
  <r>
    <x v="9"/>
  </r>
  <r>
    <x v="0"/>
  </r>
  <r>
    <x v="0"/>
  </r>
  <r>
    <x v="0"/>
  </r>
  <r>
    <x v="2"/>
  </r>
  <r>
    <x v="0"/>
  </r>
  <r>
    <x v="2"/>
  </r>
  <r>
    <x v="0"/>
  </r>
  <r>
    <x v="2"/>
  </r>
  <r>
    <x v="0"/>
  </r>
  <r>
    <x v="2"/>
  </r>
  <r>
    <x v="0"/>
  </r>
  <r>
    <x v="2"/>
  </r>
  <r>
    <x v="0"/>
  </r>
  <r>
    <x v="10"/>
  </r>
  <r>
    <x v="0"/>
  </r>
  <r>
    <x v="10"/>
  </r>
  <r>
    <x v="0"/>
  </r>
  <r>
    <x v="10"/>
  </r>
  <r>
    <x v="0"/>
  </r>
  <r>
    <x v="9"/>
  </r>
  <r>
    <x v="0"/>
  </r>
  <r>
    <x v="9"/>
  </r>
  <r>
    <x v="0"/>
  </r>
  <r>
    <x v="9"/>
  </r>
  <r>
    <x v="0"/>
  </r>
  <r>
    <x v="9"/>
  </r>
  <r>
    <x v="0"/>
  </r>
  <r>
    <x v="9"/>
  </r>
  <r>
    <x v="0"/>
  </r>
  <r>
    <x v="9"/>
  </r>
  <r>
    <x v="0"/>
  </r>
  <r>
    <x v="9"/>
  </r>
  <r>
    <x v="0"/>
  </r>
  <r>
    <x v="9"/>
  </r>
  <r>
    <x v="0"/>
  </r>
  <r>
    <x v="9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2"/>
  </r>
  <r>
    <x v="0"/>
  </r>
  <r>
    <x v="2"/>
  </r>
  <r>
    <x v="0"/>
  </r>
  <r>
    <x v="2"/>
  </r>
  <r>
    <x v="0"/>
  </r>
  <r>
    <x v="2"/>
  </r>
  <r>
    <x v="0"/>
  </r>
  <r>
    <x v="2"/>
  </r>
  <r>
    <x v="0"/>
  </r>
  <r>
    <x v="2"/>
  </r>
  <r>
    <x v="0"/>
  </r>
  <r>
    <x v="10"/>
  </r>
  <r>
    <x v="0"/>
  </r>
  <r>
    <x v="10"/>
  </r>
  <r>
    <x v="0"/>
  </r>
  <r>
    <x v="10"/>
  </r>
  <r>
    <x v="0"/>
  </r>
  <r>
    <x v="10"/>
  </r>
  <r>
    <x v="0"/>
  </r>
  <r>
    <x v="10"/>
  </r>
  <r>
    <x v="0"/>
  </r>
  <r>
    <x v="10"/>
  </r>
  <r>
    <x v="0"/>
  </r>
  <r>
    <x v="9"/>
  </r>
  <r>
    <x v="0"/>
  </r>
  <r>
    <x v="9"/>
  </r>
  <r>
    <x v="0"/>
  </r>
  <r>
    <x v="9"/>
  </r>
  <r>
    <x v="0"/>
  </r>
  <r>
    <x v="9"/>
  </r>
  <r>
    <x v="0"/>
  </r>
  <r>
    <x v="9"/>
  </r>
  <r>
    <x v="0"/>
  </r>
  <r>
    <x v="9"/>
  </r>
  <r>
    <x v="0"/>
  </r>
  <r>
    <x v="9"/>
  </r>
  <r>
    <x v="0"/>
  </r>
  <r>
    <x v="9"/>
  </r>
  <r>
    <x v="0"/>
  </r>
  <r>
    <x v="9"/>
  </r>
  <r>
    <x v="0"/>
  </r>
  <r>
    <x v="0"/>
  </r>
  <r>
    <x v="0"/>
  </r>
  <r>
    <x v="2"/>
  </r>
  <r>
    <x v="0"/>
  </r>
  <r>
    <x v="2"/>
  </r>
  <r>
    <x v="0"/>
  </r>
  <r>
    <x v="10"/>
  </r>
  <r>
    <x v="0"/>
  </r>
  <r>
    <x v="10"/>
  </r>
  <r>
    <x v="0"/>
  </r>
  <r>
    <x v="10"/>
  </r>
  <r>
    <x v="0"/>
  </r>
  <r>
    <x v="10"/>
  </r>
  <r>
    <x v="0"/>
  </r>
  <r>
    <x v="10"/>
  </r>
  <r>
    <x v="0"/>
  </r>
  <r>
    <x v="10"/>
  </r>
  <r>
    <x v="0"/>
  </r>
  <r>
    <x v="9"/>
  </r>
  <r>
    <x v="0"/>
  </r>
  <r>
    <x v="9"/>
  </r>
  <r>
    <x v="0"/>
  </r>
  <r>
    <x v="9"/>
  </r>
  <r>
    <x v="0"/>
  </r>
  <r>
    <x v="9"/>
  </r>
  <r>
    <x v="0"/>
  </r>
  <r>
    <x v="9"/>
  </r>
  <r>
    <x v="0"/>
  </r>
  <r>
    <x v="9"/>
  </r>
  <r>
    <x v="0"/>
  </r>
  <r>
    <x v="9"/>
  </r>
  <r>
    <x v="0"/>
  </r>
  <r>
    <x v="9"/>
  </r>
  <r>
    <x v="0"/>
  </r>
  <r>
    <x v="9"/>
  </r>
  <r>
    <x v="0"/>
  </r>
  <r>
    <x v="2"/>
  </r>
  <r>
    <x v="0"/>
  </r>
  <r>
    <x v="2"/>
  </r>
  <r>
    <x v="0"/>
  </r>
  <r>
    <x v="2"/>
  </r>
  <r>
    <x v="0"/>
  </r>
  <r>
    <x v="0"/>
  </r>
  <r>
    <x v="0"/>
  </r>
  <r>
    <x v="2"/>
  </r>
  <r>
    <x v="0"/>
  </r>
  <r>
    <x v="2"/>
  </r>
  <r>
    <x v="0"/>
  </r>
  <r>
    <x v="10"/>
  </r>
  <r>
    <x v="0"/>
  </r>
  <r>
    <x v="10"/>
  </r>
  <r>
    <x v="0"/>
  </r>
  <r>
    <x v="10"/>
  </r>
  <r>
    <x v="0"/>
  </r>
  <r>
    <x v="11"/>
  </r>
  <r>
    <x v="0"/>
  </r>
  <r>
    <x v="11"/>
  </r>
  <r>
    <x v="0"/>
  </r>
  <r>
    <x v="11"/>
  </r>
  <r>
    <x v="0"/>
  </r>
  <r>
    <x v="11"/>
  </r>
  <r>
    <x v="0"/>
  </r>
  <r>
    <x v="11"/>
  </r>
  <r>
    <x v="0"/>
  </r>
  <r>
    <x v="11"/>
  </r>
  <r>
    <x v="0"/>
  </r>
  <r>
    <x v="11"/>
  </r>
  <r>
    <x v="0"/>
  </r>
  <r>
    <x v="11"/>
  </r>
  <r>
    <x v="0"/>
  </r>
  <r>
    <x v="11"/>
  </r>
  <r>
    <x v="0"/>
  </r>
  <r>
    <x v="11"/>
  </r>
  <r>
    <x v="0"/>
  </r>
  <r>
    <x v="11"/>
  </r>
  <r>
    <x v="0"/>
  </r>
  <r>
    <x v="1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2"/>
  </r>
  <r>
    <x v="0"/>
  </r>
  <r>
    <x v="2"/>
  </r>
  <r>
    <x v="0"/>
  </r>
  <r>
    <x v="10"/>
  </r>
  <r>
    <x v="0"/>
  </r>
  <r>
    <x v="10"/>
  </r>
  <r>
    <x v="0"/>
  </r>
  <r>
    <x v="10"/>
  </r>
  <r>
    <x v="0"/>
  </r>
  <r>
    <x v="11"/>
  </r>
  <r>
    <x v="0"/>
  </r>
  <r>
    <x v="11"/>
  </r>
  <r>
    <x v="0"/>
  </r>
  <r>
    <x v="11"/>
  </r>
  <r>
    <x v="0"/>
  </r>
  <r>
    <x v="11"/>
  </r>
  <r>
    <x v="0"/>
  </r>
  <r>
    <x v="11"/>
  </r>
  <r>
    <x v="0"/>
  </r>
  <r>
    <x v="11"/>
  </r>
  <r>
    <x v="0"/>
  </r>
  <r>
    <x v="11"/>
  </r>
  <r>
    <x v="0"/>
  </r>
  <r>
    <x v="11"/>
  </r>
  <r>
    <x v="0"/>
  </r>
  <r>
    <x v="11"/>
  </r>
  <r>
    <x v="0"/>
  </r>
  <r>
    <x v="0"/>
  </r>
  <r>
    <x v="0"/>
  </r>
  <r>
    <x v="2"/>
  </r>
  <r>
    <x v="0"/>
  </r>
  <r>
    <x v="2"/>
  </r>
  <r>
    <x v="0"/>
  </r>
  <r>
    <x v="10"/>
  </r>
  <r>
    <x v="0"/>
  </r>
  <r>
    <x v="10"/>
  </r>
  <r>
    <x v="0"/>
  </r>
  <r>
    <x v="10"/>
  </r>
  <r>
    <x v="0"/>
  </r>
  <r>
    <x v="12"/>
  </r>
  <r>
    <x v="0"/>
  </r>
  <r>
    <x v="12"/>
  </r>
  <r>
    <x v="0"/>
  </r>
  <r>
    <x v="12"/>
  </r>
  <r>
    <x v="0"/>
  </r>
  <r>
    <x v="12"/>
  </r>
  <r>
    <x v="0"/>
  </r>
  <r>
    <x v="12"/>
  </r>
  <r>
    <x v="0"/>
  </r>
  <r>
    <x v="12"/>
  </r>
  <r>
    <x v="0"/>
  </r>
  <r>
    <x v="12"/>
  </r>
  <r>
    <x v="0"/>
  </r>
  <r>
    <x v="12"/>
  </r>
  <r>
    <x v="0"/>
  </r>
  <r>
    <x v="12"/>
  </r>
  <r>
    <x v="0"/>
  </r>
  <r>
    <x v="12"/>
  </r>
  <r>
    <x v="0"/>
  </r>
  <r>
    <x v="12"/>
  </r>
  <r>
    <x v="0"/>
  </r>
  <r>
    <x v="12"/>
  </r>
  <r>
    <x v="0"/>
  </r>
  <r>
    <x v="12"/>
  </r>
  <r>
    <x v="0"/>
  </r>
  <r>
    <x v="12"/>
  </r>
  <r>
    <x v="0"/>
  </r>
  <r>
    <x v="12"/>
  </r>
  <r>
    <x v="0"/>
  </r>
  <r>
    <x v="0"/>
  </r>
  <r>
    <x v="0"/>
  </r>
  <r>
    <x v="2"/>
  </r>
  <r>
    <x v="0"/>
  </r>
  <r>
    <x v="2"/>
  </r>
  <r>
    <x v="0"/>
  </r>
  <r>
    <x v="10"/>
  </r>
  <r>
    <x v="0"/>
  </r>
  <r>
    <x v="10"/>
  </r>
  <r>
    <x v="0"/>
  </r>
  <r>
    <x v="10"/>
  </r>
  <r>
    <x v="0"/>
  </r>
  <r>
    <x v="11"/>
  </r>
  <r>
    <x v="0"/>
  </r>
  <r>
    <x v="11"/>
  </r>
  <r>
    <x v="0"/>
  </r>
  <r>
    <x v="11"/>
  </r>
  <r>
    <x v="0"/>
  </r>
  <r>
    <x v="11"/>
  </r>
  <r>
    <x v="0"/>
  </r>
  <r>
    <x v="11"/>
  </r>
  <r>
    <x v="0"/>
  </r>
  <r>
    <x v="11"/>
  </r>
  <r>
    <x v="0"/>
  </r>
  <r>
    <x v="11"/>
  </r>
  <r>
    <x v="0"/>
  </r>
  <r>
    <x v="11"/>
  </r>
  <r>
    <x v="0"/>
  </r>
  <r>
    <x v="11"/>
  </r>
  <r>
    <x v="0"/>
  </r>
  <r>
    <x v="11"/>
  </r>
  <r>
    <x v="0"/>
  </r>
  <r>
    <x v="11"/>
  </r>
  <r>
    <x v="0"/>
  </r>
  <r>
    <x v="1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2"/>
  </r>
  <r>
    <x v="0"/>
  </r>
  <r>
    <x v="2"/>
  </r>
  <r>
    <x v="0"/>
  </r>
  <r>
    <x v="10"/>
  </r>
  <r>
    <x v="0"/>
  </r>
  <r>
    <x v="10"/>
  </r>
  <r>
    <x v="0"/>
  </r>
  <r>
    <x v="10"/>
  </r>
  <r>
    <x v="0"/>
  </r>
  <r>
    <x v="11"/>
  </r>
  <r>
    <x v="0"/>
  </r>
  <r>
    <x v="11"/>
  </r>
  <r>
    <x v="0"/>
  </r>
  <r>
    <x v="11"/>
  </r>
  <r>
    <x v="0"/>
  </r>
  <r>
    <x v="11"/>
  </r>
  <r>
    <x v="0"/>
  </r>
  <r>
    <x v="11"/>
  </r>
  <r>
    <x v="0"/>
  </r>
  <r>
    <x v="11"/>
  </r>
  <r>
    <x v="0"/>
  </r>
  <r>
    <x v="11"/>
  </r>
  <r>
    <x v="0"/>
  </r>
  <r>
    <x v="11"/>
  </r>
  <r>
    <x v="0"/>
  </r>
  <r>
    <x v="11"/>
  </r>
  <r>
    <x v="0"/>
  </r>
  <r>
    <x v="0"/>
  </r>
  <r>
    <x v="0"/>
  </r>
  <r>
    <x v="2"/>
  </r>
  <r>
    <x v="0"/>
  </r>
  <r>
    <x v="2"/>
  </r>
  <r>
    <x v="0"/>
  </r>
  <r>
    <x v="10"/>
  </r>
  <r>
    <x v="0"/>
  </r>
  <r>
    <x v="10"/>
  </r>
  <r>
    <x v="0"/>
  </r>
  <r>
    <x v="10"/>
  </r>
  <r>
    <x v="0"/>
  </r>
  <r>
    <x v="12"/>
  </r>
  <r>
    <x v="0"/>
  </r>
  <r>
    <x v="12"/>
  </r>
  <r>
    <x v="0"/>
  </r>
  <r>
    <x v="12"/>
  </r>
  <r>
    <x v="0"/>
  </r>
  <r>
    <x v="12"/>
  </r>
  <r>
    <x v="0"/>
  </r>
  <r>
    <x v="12"/>
  </r>
  <r>
    <x v="0"/>
  </r>
  <r>
    <x v="12"/>
  </r>
  <r>
    <x v="0"/>
  </r>
  <r>
    <x v="12"/>
  </r>
  <r>
    <x v="0"/>
  </r>
  <r>
    <x v="12"/>
  </r>
  <r>
    <x v="0"/>
  </r>
  <r>
    <x v="12"/>
  </r>
  <r>
    <x v="0"/>
  </r>
  <r>
    <x v="12"/>
  </r>
  <r>
    <x v="0"/>
  </r>
  <r>
    <x v="12"/>
  </r>
  <r>
    <x v="0"/>
  </r>
  <r>
    <x v="12"/>
  </r>
  <r>
    <x v="0"/>
  </r>
  <r>
    <x v="12"/>
  </r>
  <r>
    <x v="0"/>
  </r>
  <r>
    <x v="12"/>
  </r>
  <r>
    <x v="0"/>
  </r>
  <r>
    <x v="12"/>
  </r>
  <r>
    <x v="0"/>
  </r>
  <r>
    <x v="0"/>
  </r>
  <r>
    <x v="0"/>
  </r>
  <r>
    <x v="2"/>
  </r>
  <r>
    <x v="0"/>
  </r>
  <r>
    <x v="2"/>
  </r>
  <r>
    <x v="0"/>
  </r>
  <r>
    <x v="2"/>
  </r>
  <r>
    <x v="0"/>
  </r>
  <r>
    <x v="2"/>
  </r>
  <r>
    <x v="0"/>
  </r>
  <r>
    <x v="2"/>
  </r>
  <r>
    <x v="0"/>
  </r>
  <r>
    <x v="6"/>
  </r>
  <r>
    <x v="0"/>
  </r>
  <r>
    <x v="6"/>
  </r>
  <r>
    <x v="0"/>
  </r>
  <r>
    <x v="6"/>
  </r>
  <r>
    <x v="0"/>
  </r>
  <r>
    <x v="6"/>
  </r>
  <r>
    <x v="0"/>
  </r>
  <r>
    <x v="6"/>
  </r>
  <r>
    <x v="0"/>
  </r>
  <r>
    <x v="6"/>
  </r>
  <r>
    <x v="0"/>
  </r>
  <r>
    <x v="7"/>
  </r>
  <r>
    <x v="0"/>
  </r>
  <r>
    <x v="7"/>
  </r>
  <r>
    <x v="0"/>
  </r>
  <r>
    <x v="7"/>
  </r>
  <r>
    <x v="0"/>
  </r>
  <r>
    <x v="7"/>
  </r>
  <r>
    <x v="0"/>
  </r>
  <r>
    <x v="7"/>
  </r>
  <r>
    <x v="0"/>
  </r>
  <r>
    <x v="7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2"/>
  </r>
  <r>
    <x v="0"/>
  </r>
  <r>
    <x v="2"/>
  </r>
  <r>
    <x v="0"/>
  </r>
  <r>
    <x v="13"/>
  </r>
  <r>
    <x v="0"/>
  </r>
  <r>
    <x v="13"/>
  </r>
  <r>
    <x v="0"/>
  </r>
  <r>
    <x v="13"/>
  </r>
  <r>
    <x v="0"/>
  </r>
  <r>
    <x v="9"/>
  </r>
  <r>
    <x v="0"/>
  </r>
  <r>
    <x v="9"/>
  </r>
  <r>
    <x v="0"/>
  </r>
  <r>
    <x v="9"/>
  </r>
  <r>
    <x v="0"/>
  </r>
  <r>
    <x v="9"/>
  </r>
  <r>
    <x v="0"/>
  </r>
  <r>
    <x v="9"/>
  </r>
  <r>
    <x v="0"/>
  </r>
  <r>
    <x v="9"/>
  </r>
  <r>
    <x v="0"/>
  </r>
  <r>
    <x v="9"/>
  </r>
  <r>
    <x v="0"/>
  </r>
  <r>
    <x v="9"/>
  </r>
  <r>
    <x v="0"/>
  </r>
  <r>
    <x v="9"/>
  </r>
  <r>
    <x v="0"/>
  </r>
  <r>
    <x v="0"/>
  </r>
  <r>
    <x v="0"/>
  </r>
  <r>
    <x v="2"/>
  </r>
  <r>
    <x v="0"/>
  </r>
  <r>
    <x v="2"/>
  </r>
  <r>
    <x v="0"/>
  </r>
  <r>
    <x v="10"/>
  </r>
  <r>
    <x v="0"/>
  </r>
  <r>
    <x v="10"/>
  </r>
  <r>
    <x v="0"/>
  </r>
  <r>
    <x v="10"/>
  </r>
  <r>
    <x v="0"/>
  </r>
  <r>
    <x v="10"/>
  </r>
  <r>
    <x v="0"/>
  </r>
  <r>
    <x v="10"/>
  </r>
  <r>
    <x v="0"/>
  </r>
  <r>
    <x v="10"/>
  </r>
  <r>
    <x v="0"/>
  </r>
  <r>
    <x v="9"/>
  </r>
  <r>
    <x v="0"/>
  </r>
  <r>
    <x v="9"/>
  </r>
  <r>
    <x v="0"/>
  </r>
  <r>
    <x v="9"/>
  </r>
  <r>
    <x v="0"/>
  </r>
  <r>
    <x v="9"/>
  </r>
  <r>
    <x v="0"/>
  </r>
  <r>
    <x v="9"/>
  </r>
  <r>
    <x v="0"/>
  </r>
  <r>
    <x v="9"/>
  </r>
  <r>
    <x v="0"/>
  </r>
  <r>
    <x v="9"/>
  </r>
  <r>
    <x v="0"/>
  </r>
  <r>
    <x v="9"/>
  </r>
  <r>
    <x v="0"/>
  </r>
  <r>
    <x v="9"/>
  </r>
  <r>
    <x v="0"/>
  </r>
  <r>
    <x v="9"/>
  </r>
  <r>
    <x v="0"/>
  </r>
  <r>
    <x v="9"/>
  </r>
  <r>
    <x v="0"/>
  </r>
  <r>
    <x v="9"/>
  </r>
  <r>
    <x v="0"/>
  </r>
  <r>
    <x v="0"/>
  </r>
  <r>
    <x v="0"/>
  </r>
  <r>
    <x v="2"/>
  </r>
  <r>
    <x v="0"/>
  </r>
  <r>
    <x v="2"/>
  </r>
  <r>
    <x v="0"/>
  </r>
  <r>
    <x v="10"/>
  </r>
  <r>
    <x v="0"/>
  </r>
  <r>
    <x v="10"/>
  </r>
  <r>
    <x v="0"/>
  </r>
  <r>
    <x v="10"/>
  </r>
  <r>
    <x v="0"/>
  </r>
  <r>
    <x v="10"/>
  </r>
  <r>
    <x v="0"/>
  </r>
  <r>
    <x v="10"/>
  </r>
  <r>
    <x v="0"/>
  </r>
  <r>
    <x v="10"/>
  </r>
  <r>
    <x v="0"/>
  </r>
  <r>
    <x v="9"/>
  </r>
  <r>
    <x v="0"/>
  </r>
  <r>
    <x v="9"/>
  </r>
  <r>
    <x v="0"/>
  </r>
  <r>
    <x v="9"/>
  </r>
  <r>
    <x v="0"/>
  </r>
  <r>
    <x v="9"/>
  </r>
  <r>
    <x v="0"/>
  </r>
  <r>
    <x v="9"/>
  </r>
  <r>
    <x v="0"/>
  </r>
  <r>
    <x v="9"/>
  </r>
  <r>
    <x v="0"/>
  </r>
  <r>
    <x v="9"/>
  </r>
  <r>
    <x v="0"/>
  </r>
  <r>
    <x v="9"/>
  </r>
  <r>
    <x v="0"/>
  </r>
  <r>
    <x v="9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2"/>
  </r>
  <r>
    <x v="0"/>
  </r>
  <r>
    <x v="2"/>
  </r>
  <r>
    <x v="0"/>
  </r>
  <r>
    <x v="10"/>
  </r>
  <r>
    <x v="0"/>
  </r>
  <r>
    <x v="10"/>
  </r>
  <r>
    <x v="0"/>
  </r>
  <r>
    <x v="10"/>
  </r>
  <r>
    <x v="0"/>
  </r>
  <r>
    <x v="11"/>
  </r>
  <r>
    <x v="0"/>
  </r>
  <r>
    <x v="11"/>
  </r>
  <r>
    <x v="0"/>
  </r>
  <r>
    <x v="11"/>
  </r>
  <r>
    <x v="0"/>
  </r>
  <r>
    <x v="11"/>
  </r>
  <r>
    <x v="0"/>
  </r>
  <r>
    <x v="11"/>
  </r>
  <r>
    <x v="0"/>
  </r>
  <r>
    <x v="11"/>
  </r>
  <r>
    <x v="0"/>
  </r>
  <r>
    <x v="11"/>
  </r>
  <r>
    <x v="0"/>
  </r>
  <r>
    <x v="11"/>
  </r>
  <r>
    <x v="0"/>
  </r>
  <r>
    <x v="11"/>
  </r>
  <r>
    <x v="0"/>
  </r>
  <r>
    <x v="0"/>
  </r>
  <r>
    <x v="0"/>
  </r>
  <r>
    <x v="2"/>
  </r>
  <r>
    <x v="0"/>
  </r>
  <r>
    <x v="2"/>
  </r>
  <r>
    <x v="0"/>
  </r>
  <r>
    <x v="10"/>
  </r>
  <r>
    <x v="0"/>
  </r>
  <r>
    <x v="10"/>
  </r>
  <r>
    <x v="0"/>
  </r>
  <r>
    <x v="10"/>
  </r>
  <r>
    <x v="0"/>
  </r>
  <r>
    <x v="10"/>
  </r>
  <r>
    <x v="0"/>
  </r>
  <r>
    <x v="10"/>
  </r>
  <r>
    <x v="0"/>
  </r>
  <r>
    <x v="10"/>
  </r>
  <r>
    <x v="0"/>
  </r>
  <r>
    <x v="11"/>
  </r>
  <r>
    <x v="0"/>
  </r>
  <r>
    <x v="11"/>
  </r>
  <r>
    <x v="0"/>
  </r>
  <r>
    <x v="11"/>
  </r>
  <r>
    <x v="0"/>
  </r>
  <r>
    <x v="11"/>
  </r>
  <r>
    <x v="0"/>
  </r>
  <r>
    <x v="11"/>
  </r>
  <r>
    <x v="0"/>
  </r>
  <r>
    <x v="11"/>
  </r>
  <r>
    <x v="0"/>
  </r>
  <r>
    <x v="11"/>
  </r>
  <r>
    <x v="0"/>
  </r>
  <r>
    <x v="11"/>
  </r>
  <r>
    <x v="0"/>
  </r>
  <r>
    <x v="11"/>
  </r>
  <r>
    <x v="0"/>
  </r>
  <r>
    <x v="11"/>
  </r>
  <r>
    <x v="0"/>
  </r>
  <r>
    <x v="11"/>
  </r>
  <r>
    <x v="0"/>
  </r>
  <r>
    <x v="11"/>
  </r>
  <r>
    <x v="0"/>
  </r>
  <r>
    <x v="0"/>
  </r>
  <r>
    <x v="0"/>
  </r>
  <r>
    <x v="2"/>
  </r>
  <r>
    <x v="0"/>
  </r>
  <r>
    <x v="2"/>
  </r>
  <r>
    <x v="0"/>
  </r>
  <r>
    <x v="10"/>
  </r>
  <r>
    <x v="0"/>
  </r>
  <r>
    <x v="10"/>
  </r>
  <r>
    <x v="0"/>
  </r>
  <r>
    <x v="10"/>
  </r>
  <r>
    <x v="0"/>
  </r>
  <r>
    <x v="12"/>
  </r>
  <r>
    <x v="0"/>
  </r>
  <r>
    <x v="12"/>
  </r>
  <r>
    <x v="0"/>
  </r>
  <r>
    <x v="12"/>
  </r>
  <r>
    <x v="0"/>
  </r>
  <r>
    <x v="12"/>
  </r>
  <r>
    <x v="0"/>
  </r>
  <r>
    <x v="12"/>
  </r>
  <r>
    <x v="0"/>
  </r>
  <r>
    <x v="12"/>
  </r>
  <r>
    <x v="0"/>
  </r>
  <r>
    <x v="12"/>
  </r>
  <r>
    <x v="0"/>
  </r>
  <r>
    <x v="12"/>
  </r>
  <r>
    <x v="0"/>
  </r>
  <r>
    <x v="12"/>
  </r>
  <r>
    <x v="0"/>
  </r>
  <r>
    <x v="12"/>
  </r>
  <r>
    <x v="0"/>
  </r>
  <r>
    <x v="12"/>
  </r>
  <r>
    <x v="0"/>
  </r>
  <r>
    <x v="12"/>
  </r>
  <r>
    <x v="0"/>
  </r>
  <r>
    <x v="12"/>
  </r>
  <r>
    <x v="0"/>
  </r>
  <r>
    <x v="12"/>
  </r>
  <r>
    <x v="0"/>
  </r>
  <r>
    <x v="1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2"/>
  </r>
  <r>
    <x v="0"/>
  </r>
  <r>
    <x v="2"/>
  </r>
  <r>
    <x v="0"/>
  </r>
  <r>
    <x v="10"/>
  </r>
  <r>
    <x v="0"/>
  </r>
  <r>
    <x v="10"/>
  </r>
  <r>
    <x v="0"/>
  </r>
  <r>
    <x v="10"/>
  </r>
  <r>
    <x v="0"/>
  </r>
  <r>
    <x v="11"/>
  </r>
  <r>
    <x v="0"/>
  </r>
  <r>
    <x v="11"/>
  </r>
  <r>
    <x v="0"/>
  </r>
  <r>
    <x v="11"/>
  </r>
  <r>
    <x v="0"/>
  </r>
  <r>
    <x v="11"/>
  </r>
  <r>
    <x v="0"/>
  </r>
  <r>
    <x v="11"/>
  </r>
  <r>
    <x v="0"/>
  </r>
  <r>
    <x v="11"/>
  </r>
  <r>
    <x v="0"/>
  </r>
  <r>
    <x v="11"/>
  </r>
  <r>
    <x v="0"/>
  </r>
  <r>
    <x v="11"/>
  </r>
  <r>
    <x v="0"/>
  </r>
  <r>
    <x v="11"/>
  </r>
  <r>
    <x v="0"/>
  </r>
  <r>
    <x v="0"/>
  </r>
  <r>
    <x v="0"/>
  </r>
  <r>
    <x v="2"/>
  </r>
  <r>
    <x v="0"/>
  </r>
  <r>
    <x v="2"/>
  </r>
  <r>
    <x v="0"/>
  </r>
  <r>
    <x v="2"/>
  </r>
  <r>
    <x v="0"/>
  </r>
  <r>
    <x v="2"/>
  </r>
  <r>
    <x v="0"/>
  </r>
  <r>
    <x v="2"/>
  </r>
  <r>
    <x v="0"/>
  </r>
  <r>
    <x v="10"/>
  </r>
  <r>
    <x v="0"/>
  </r>
  <r>
    <x v="10"/>
  </r>
  <r>
    <x v="0"/>
  </r>
  <r>
    <x v="10"/>
  </r>
  <r>
    <x v="0"/>
  </r>
  <r>
    <x v="11"/>
  </r>
  <r>
    <x v="0"/>
  </r>
  <r>
    <x v="11"/>
  </r>
  <r>
    <x v="0"/>
  </r>
  <r>
    <x v="11"/>
  </r>
  <r>
    <x v="0"/>
  </r>
  <r>
    <x v="11"/>
  </r>
  <r>
    <x v="0"/>
  </r>
  <r>
    <x v="11"/>
  </r>
  <r>
    <x v="0"/>
  </r>
  <r>
    <x v="11"/>
  </r>
  <r>
    <x v="0"/>
  </r>
  <r>
    <x v="11"/>
  </r>
  <r>
    <x v="0"/>
  </r>
  <r>
    <x v="11"/>
  </r>
  <r>
    <x v="0"/>
  </r>
  <r>
    <x v="11"/>
  </r>
  <r>
    <x v="0"/>
  </r>
  <r>
    <x v="11"/>
  </r>
  <r>
    <x v="0"/>
  </r>
  <r>
    <x v="11"/>
  </r>
  <r>
    <x v="0"/>
  </r>
  <r>
    <x v="11"/>
  </r>
  <r>
    <x v="0"/>
  </r>
  <r>
    <x v="0"/>
  </r>
  <r>
    <x v="0"/>
  </r>
  <r>
    <x v="2"/>
  </r>
  <r>
    <x v="0"/>
  </r>
  <r>
    <x v="2"/>
  </r>
  <r>
    <x v="0"/>
  </r>
  <r>
    <x v="10"/>
  </r>
  <r>
    <x v="0"/>
  </r>
  <r>
    <x v="10"/>
  </r>
  <r>
    <x v="0"/>
  </r>
  <r>
    <x v="10"/>
  </r>
  <r>
    <x v="0"/>
  </r>
  <r>
    <x v="12"/>
  </r>
  <r>
    <x v="0"/>
  </r>
  <r>
    <x v="12"/>
  </r>
  <r>
    <x v="0"/>
  </r>
  <r>
    <x v="12"/>
  </r>
  <r>
    <x v="0"/>
  </r>
  <r>
    <x v="12"/>
  </r>
  <r>
    <x v="0"/>
  </r>
  <r>
    <x v="12"/>
  </r>
  <r>
    <x v="0"/>
  </r>
  <r>
    <x v="12"/>
  </r>
  <r>
    <x v="0"/>
  </r>
  <r>
    <x v="12"/>
  </r>
  <r>
    <x v="0"/>
  </r>
  <r>
    <x v="12"/>
  </r>
  <r>
    <x v="0"/>
  </r>
  <r>
    <x v="12"/>
  </r>
  <r>
    <x v="0"/>
  </r>
  <r>
    <x v="12"/>
  </r>
  <r>
    <x v="0"/>
  </r>
  <r>
    <x v="12"/>
  </r>
  <r>
    <x v="0"/>
  </r>
  <r>
    <x v="12"/>
  </r>
  <r>
    <x v="0"/>
  </r>
  <r>
    <x v="12"/>
  </r>
  <r>
    <x v="0"/>
  </r>
  <r>
    <x v="12"/>
  </r>
  <r>
    <x v="0"/>
  </r>
  <r>
    <x v="12"/>
  </r>
  <r>
    <x v="0"/>
  </r>
  <r>
    <x v="0"/>
  </r>
  <r>
    <x v="0"/>
  </r>
  <r>
    <x v="2"/>
  </r>
  <r>
    <x v="0"/>
  </r>
  <r>
    <x v="2"/>
  </r>
  <r>
    <x v="0"/>
  </r>
  <r>
    <x v="2"/>
  </r>
  <r>
    <x v="0"/>
  </r>
  <r>
    <x v="2"/>
  </r>
  <r>
    <x v="0"/>
  </r>
  <r>
    <x v="2"/>
  </r>
  <r>
    <x v="0"/>
  </r>
  <r>
    <x v="14"/>
  </r>
  <r>
    <x v="0"/>
  </r>
  <r>
    <x v="14"/>
  </r>
  <r>
    <x v="0"/>
  </r>
  <r>
    <x v="14"/>
  </r>
  <r>
    <x v="0"/>
  </r>
  <r>
    <x v="14"/>
  </r>
  <r>
    <x v="0"/>
  </r>
  <r>
    <x v="14"/>
  </r>
  <r>
    <x v="0"/>
  </r>
  <r>
    <x v="14"/>
  </r>
  <r>
    <x v="0"/>
  </r>
  <r>
    <x v="14"/>
  </r>
  <r>
    <x v="0"/>
  </r>
  <r>
    <x v="14"/>
  </r>
  <r>
    <x v="0"/>
  </r>
  <r>
    <x v="14"/>
  </r>
  <r>
    <x v="0"/>
  </r>
  <r>
    <x v="14"/>
  </r>
  <r>
    <x v="0"/>
  </r>
  <r>
    <x v="14"/>
  </r>
  <r>
    <x v="0"/>
  </r>
  <r>
    <x v="14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2"/>
  </r>
  <r>
    <x v="0"/>
  </r>
  <r>
    <x v="2"/>
  </r>
  <r>
    <x v="0"/>
  </r>
  <r>
    <x v="2"/>
  </r>
  <r>
    <x v="0"/>
  </r>
  <r>
    <x v="2"/>
  </r>
  <r>
    <x v="0"/>
  </r>
  <r>
    <x v="2"/>
  </r>
  <r>
    <x v="0"/>
  </r>
  <r>
    <x v="2"/>
  </r>
  <r>
    <x v="0"/>
  </r>
  <r>
    <x v="2"/>
  </r>
  <r>
    <x v="0"/>
  </r>
  <r>
    <x v="2"/>
  </r>
  <r>
    <x v="0"/>
  </r>
  <r>
    <x v="2"/>
  </r>
  <r>
    <x v="0"/>
  </r>
  <r>
    <x v="2"/>
  </r>
  <r>
    <x v="0"/>
  </r>
  <r>
    <x v="2"/>
  </r>
  <r>
    <x v="0"/>
  </r>
  <r>
    <x v="2"/>
  </r>
  <r>
    <x v="0"/>
  </r>
  <r>
    <x v="2"/>
  </r>
  <r>
    <x v="0"/>
  </r>
  <r>
    <x v="2"/>
  </r>
  <r>
    <x v="0"/>
  </r>
  <r>
    <x v="2"/>
  </r>
  <r>
    <x v="0"/>
  </r>
  <r>
    <x v="2"/>
  </r>
  <r>
    <x v="0"/>
  </r>
  <r>
    <x v="2"/>
  </r>
  <r>
    <x v="0"/>
  </r>
  <r>
    <x v="2"/>
  </r>
  <r>
    <x v="0"/>
  </r>
  <r>
    <x v="6"/>
  </r>
  <r>
    <x v="0"/>
  </r>
  <r>
    <x v="6"/>
  </r>
  <r>
    <x v="0"/>
  </r>
  <r>
    <x v="6"/>
  </r>
  <r>
    <x v="0"/>
  </r>
  <r>
    <x v="0"/>
  </r>
  <r>
    <x v="0"/>
  </r>
  <r>
    <x v="2"/>
  </r>
  <r>
    <x v="0"/>
  </r>
  <r>
    <x v="2"/>
  </r>
  <r>
    <x v="0"/>
  </r>
  <r>
    <x v="7"/>
  </r>
  <r>
    <x v="0"/>
  </r>
  <r>
    <x v="7"/>
  </r>
  <r>
    <x v="0"/>
  </r>
  <r>
    <x v="7"/>
  </r>
  <r>
    <x v="0"/>
  </r>
  <r>
    <x v="7"/>
  </r>
  <r>
    <x v="0"/>
  </r>
  <r>
    <x v="7"/>
  </r>
  <r>
    <x v="0"/>
  </r>
  <r>
    <x v="7"/>
  </r>
  <r>
    <x v="0"/>
  </r>
  <r>
    <x v="8"/>
  </r>
  <r>
    <x v="0"/>
  </r>
  <r>
    <x v="8"/>
  </r>
  <r>
    <x v="0"/>
  </r>
  <r>
    <x v="8"/>
  </r>
  <r>
    <x v="0"/>
  </r>
  <r>
    <x v="9"/>
  </r>
  <r>
    <x v="0"/>
  </r>
  <r>
    <x v="9"/>
  </r>
  <r>
    <x v="0"/>
  </r>
  <r>
    <x v="9"/>
  </r>
  <r>
    <x v="0"/>
  </r>
  <r>
    <x v="9"/>
  </r>
  <r>
    <x v="0"/>
  </r>
  <r>
    <x v="9"/>
  </r>
  <r>
    <x v="0"/>
  </r>
  <r>
    <x v="9"/>
  </r>
  <r>
    <x v="0"/>
  </r>
  <r>
    <x v="9"/>
  </r>
  <r>
    <x v="0"/>
  </r>
  <r>
    <x v="9"/>
  </r>
  <r>
    <x v="0"/>
  </r>
  <r>
    <x v="9"/>
  </r>
  <r>
    <x v="0"/>
  </r>
  <r>
    <x v="0"/>
  </r>
  <r>
    <x v="0"/>
  </r>
  <r>
    <x v="2"/>
  </r>
  <r>
    <x v="0"/>
  </r>
  <r>
    <x v="2"/>
  </r>
  <r>
    <x v="0"/>
  </r>
  <r>
    <x v="10"/>
  </r>
  <r>
    <x v="0"/>
  </r>
  <r>
    <x v="10"/>
  </r>
  <r>
    <x v="0"/>
  </r>
  <r>
    <x v="10"/>
  </r>
  <r>
    <x v="0"/>
  </r>
  <r>
    <x v="10"/>
  </r>
  <r>
    <x v="0"/>
  </r>
  <r>
    <x v="10"/>
  </r>
  <r>
    <x v="0"/>
  </r>
  <r>
    <x v="10"/>
  </r>
  <r>
    <x v="0"/>
  </r>
  <r>
    <x v="9"/>
  </r>
  <r>
    <x v="0"/>
  </r>
  <r>
    <x v="9"/>
  </r>
  <r>
    <x v="0"/>
  </r>
  <r>
    <x v="9"/>
  </r>
  <r>
    <x v="0"/>
  </r>
  <r>
    <x v="9"/>
  </r>
  <r>
    <x v="0"/>
  </r>
  <r>
    <x v="9"/>
  </r>
  <r>
    <x v="0"/>
  </r>
  <r>
    <x v="9"/>
  </r>
  <r>
    <x v="0"/>
  </r>
  <r>
    <x v="9"/>
  </r>
  <r>
    <x v="0"/>
  </r>
  <r>
    <x v="9"/>
  </r>
  <r>
    <x v="0"/>
  </r>
  <r>
    <x v="9"/>
  </r>
  <r>
    <x v="0"/>
  </r>
  <r>
    <x v="9"/>
  </r>
  <r>
    <x v="0"/>
  </r>
  <r>
    <x v="9"/>
  </r>
  <r>
    <x v="0"/>
  </r>
  <r>
    <x v="9"/>
  </r>
  <r>
    <x v="0"/>
  </r>
  <r>
    <x v="0"/>
  </r>
  <r>
    <x v="0"/>
  </r>
  <r>
    <x v="2"/>
  </r>
  <r>
    <x v="0"/>
  </r>
  <r>
    <x v="2"/>
  </r>
  <r>
    <x v="0"/>
  </r>
  <r>
    <x v="10"/>
  </r>
  <r>
    <x v="0"/>
  </r>
  <r>
    <x v="10"/>
  </r>
  <r>
    <x v="0"/>
  </r>
  <r>
    <x v="10"/>
  </r>
  <r>
    <x v="0"/>
  </r>
  <r>
    <x v="10"/>
  </r>
  <r>
    <x v="0"/>
  </r>
  <r>
    <x v="10"/>
  </r>
  <r>
    <x v="0"/>
  </r>
  <r>
    <x v="10"/>
  </r>
  <r>
    <x v="0"/>
  </r>
  <r>
    <x v="9"/>
  </r>
  <r>
    <x v="0"/>
  </r>
  <r>
    <x v="9"/>
  </r>
  <r>
    <x v="0"/>
  </r>
  <r>
    <x v="9"/>
  </r>
  <r>
    <x v="0"/>
  </r>
  <r>
    <x v="9"/>
  </r>
  <r>
    <x v="0"/>
  </r>
  <r>
    <x v="9"/>
  </r>
  <r>
    <x v="0"/>
  </r>
  <r>
    <x v="9"/>
  </r>
  <r>
    <x v="0"/>
  </r>
  <r>
    <x v="9"/>
  </r>
  <r>
    <x v="0"/>
  </r>
  <r>
    <x v="9"/>
  </r>
  <r>
    <x v="0"/>
  </r>
  <r>
    <x v="9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2"/>
  </r>
  <r>
    <x v="0"/>
  </r>
  <r>
    <x v="2"/>
  </r>
  <r>
    <x v="0"/>
  </r>
  <r>
    <x v="10"/>
  </r>
  <r>
    <x v="0"/>
  </r>
  <r>
    <x v="10"/>
  </r>
  <r>
    <x v="0"/>
  </r>
  <r>
    <x v="10"/>
  </r>
  <r>
    <x v="0"/>
  </r>
  <r>
    <x v="11"/>
  </r>
  <r>
    <x v="0"/>
  </r>
  <r>
    <x v="11"/>
  </r>
  <r>
    <x v="0"/>
  </r>
  <r>
    <x v="11"/>
  </r>
  <r>
    <x v="0"/>
  </r>
  <r>
    <x v="11"/>
  </r>
  <r>
    <x v="0"/>
  </r>
  <r>
    <x v="11"/>
  </r>
  <r>
    <x v="0"/>
  </r>
  <r>
    <x v="11"/>
  </r>
  <r>
    <x v="0"/>
  </r>
  <r>
    <x v="11"/>
  </r>
  <r>
    <x v="0"/>
  </r>
  <r>
    <x v="11"/>
  </r>
  <r>
    <x v="0"/>
  </r>
  <r>
    <x v="11"/>
  </r>
  <r>
    <x v="0"/>
  </r>
  <r>
    <x v="0"/>
  </r>
  <r>
    <x v="0"/>
  </r>
  <r>
    <x v="2"/>
  </r>
  <r>
    <x v="0"/>
  </r>
  <r>
    <x v="2"/>
  </r>
  <r>
    <x v="0"/>
  </r>
  <r>
    <x v="10"/>
  </r>
  <r>
    <x v="0"/>
  </r>
  <r>
    <x v="10"/>
  </r>
  <r>
    <x v="0"/>
  </r>
  <r>
    <x v="10"/>
  </r>
  <r>
    <x v="0"/>
  </r>
  <r>
    <x v="10"/>
  </r>
  <r>
    <x v="0"/>
  </r>
  <r>
    <x v="10"/>
  </r>
  <r>
    <x v="0"/>
  </r>
  <r>
    <x v="10"/>
  </r>
  <r>
    <x v="0"/>
  </r>
  <r>
    <x v="11"/>
  </r>
  <r>
    <x v="0"/>
  </r>
  <r>
    <x v="11"/>
  </r>
  <r>
    <x v="0"/>
  </r>
  <r>
    <x v="11"/>
  </r>
  <r>
    <x v="0"/>
  </r>
  <r>
    <x v="11"/>
  </r>
  <r>
    <x v="0"/>
  </r>
  <r>
    <x v="11"/>
  </r>
  <r>
    <x v="0"/>
  </r>
  <r>
    <x v="11"/>
  </r>
  <r>
    <x v="0"/>
  </r>
  <r>
    <x v="11"/>
  </r>
  <r>
    <x v="0"/>
  </r>
  <r>
    <x v="11"/>
  </r>
  <r>
    <x v="0"/>
  </r>
  <r>
    <x v="11"/>
  </r>
  <r>
    <x v="0"/>
  </r>
  <r>
    <x v="11"/>
  </r>
  <r>
    <x v="0"/>
  </r>
  <r>
    <x v="11"/>
  </r>
  <r>
    <x v="0"/>
  </r>
  <r>
    <x v="11"/>
  </r>
  <r>
    <x v="0"/>
  </r>
  <r>
    <x v="0"/>
  </r>
  <r>
    <x v="0"/>
  </r>
  <r>
    <x v="2"/>
  </r>
  <r>
    <x v="0"/>
  </r>
  <r>
    <x v="2"/>
  </r>
  <r>
    <x v="0"/>
  </r>
  <r>
    <x v="10"/>
  </r>
  <r>
    <x v="0"/>
  </r>
  <r>
    <x v="10"/>
  </r>
  <r>
    <x v="0"/>
  </r>
  <r>
    <x v="10"/>
  </r>
  <r>
    <x v="0"/>
  </r>
  <r>
    <x v="12"/>
  </r>
  <r>
    <x v="0"/>
  </r>
  <r>
    <x v="12"/>
  </r>
  <r>
    <x v="0"/>
  </r>
  <r>
    <x v="12"/>
  </r>
  <r>
    <x v="0"/>
  </r>
  <r>
    <x v="12"/>
  </r>
  <r>
    <x v="0"/>
  </r>
  <r>
    <x v="12"/>
  </r>
  <r>
    <x v="0"/>
  </r>
  <r>
    <x v="12"/>
  </r>
  <r>
    <x v="0"/>
  </r>
  <r>
    <x v="12"/>
  </r>
  <r>
    <x v="0"/>
  </r>
  <r>
    <x v="12"/>
  </r>
  <r>
    <x v="0"/>
  </r>
  <r>
    <x v="12"/>
  </r>
  <r>
    <x v="0"/>
  </r>
  <r>
    <x v="12"/>
  </r>
  <r>
    <x v="0"/>
  </r>
  <r>
    <x v="12"/>
  </r>
  <r>
    <x v="0"/>
  </r>
  <r>
    <x v="12"/>
  </r>
  <r>
    <x v="0"/>
  </r>
  <r>
    <x v="12"/>
  </r>
  <r>
    <x v="0"/>
  </r>
  <r>
    <x v="12"/>
  </r>
  <r>
    <x v="0"/>
  </r>
  <r>
    <x v="1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2"/>
  </r>
  <r>
    <x v="0"/>
  </r>
  <r>
    <x v="2"/>
  </r>
  <r>
    <x v="0"/>
  </r>
  <r>
    <x v="10"/>
  </r>
  <r>
    <x v="0"/>
  </r>
  <r>
    <x v="10"/>
  </r>
  <r>
    <x v="0"/>
  </r>
  <r>
    <x v="10"/>
  </r>
  <r>
    <x v="0"/>
  </r>
  <r>
    <x v="11"/>
  </r>
  <r>
    <x v="0"/>
  </r>
  <r>
    <x v="11"/>
  </r>
  <r>
    <x v="0"/>
  </r>
  <r>
    <x v="11"/>
  </r>
  <r>
    <x v="0"/>
  </r>
  <r>
    <x v="11"/>
  </r>
  <r>
    <x v="0"/>
  </r>
  <r>
    <x v="11"/>
  </r>
  <r>
    <x v="0"/>
  </r>
  <r>
    <x v="11"/>
  </r>
  <r>
    <x v="0"/>
  </r>
  <r>
    <x v="11"/>
  </r>
  <r>
    <x v="0"/>
  </r>
  <r>
    <x v="11"/>
  </r>
  <r>
    <x v="0"/>
  </r>
  <r>
    <x v="11"/>
  </r>
  <r>
    <x v="0"/>
  </r>
  <r>
    <x v="0"/>
  </r>
  <r>
    <x v="0"/>
  </r>
  <r>
    <x v="2"/>
  </r>
  <r>
    <x v="0"/>
  </r>
  <r>
    <x v="2"/>
  </r>
  <r>
    <x v="0"/>
  </r>
  <r>
    <x v="10"/>
  </r>
  <r>
    <x v="0"/>
  </r>
  <r>
    <x v="10"/>
  </r>
  <r>
    <x v="0"/>
  </r>
  <r>
    <x v="10"/>
  </r>
  <r>
    <x v="0"/>
  </r>
  <r>
    <x v="10"/>
  </r>
  <r>
    <x v="0"/>
  </r>
  <r>
    <x v="10"/>
  </r>
  <r>
    <x v="0"/>
  </r>
  <r>
    <x v="10"/>
  </r>
  <r>
    <x v="0"/>
  </r>
  <r>
    <x v="11"/>
  </r>
  <r>
    <x v="0"/>
  </r>
  <r>
    <x v="11"/>
  </r>
  <r>
    <x v="0"/>
  </r>
  <r>
    <x v="11"/>
  </r>
  <r>
    <x v="0"/>
  </r>
  <r>
    <x v="11"/>
  </r>
  <r>
    <x v="0"/>
  </r>
  <r>
    <x v="11"/>
  </r>
  <r>
    <x v="0"/>
  </r>
  <r>
    <x v="11"/>
  </r>
  <r>
    <x v="0"/>
  </r>
  <r>
    <x v="11"/>
  </r>
  <r>
    <x v="0"/>
  </r>
  <r>
    <x v="11"/>
  </r>
  <r>
    <x v="0"/>
  </r>
  <r>
    <x v="11"/>
  </r>
  <r>
    <x v="0"/>
  </r>
  <r>
    <x v="11"/>
  </r>
  <r>
    <x v="0"/>
  </r>
  <r>
    <x v="11"/>
  </r>
  <r>
    <x v="0"/>
  </r>
  <r>
    <x v="11"/>
  </r>
  <r>
    <x v="0"/>
  </r>
  <r>
    <x v="0"/>
  </r>
  <r>
    <x v="0"/>
  </r>
  <r>
    <x v="2"/>
  </r>
  <r>
    <x v="0"/>
  </r>
  <r>
    <x v="2"/>
  </r>
  <r>
    <x v="0"/>
  </r>
  <r>
    <x v="10"/>
  </r>
  <r>
    <x v="0"/>
  </r>
  <r>
    <x v="10"/>
  </r>
  <r>
    <x v="0"/>
  </r>
  <r>
    <x v="10"/>
  </r>
  <r>
    <x v="0"/>
  </r>
  <r>
    <x v="12"/>
  </r>
  <r>
    <x v="0"/>
  </r>
  <r>
    <x v="12"/>
  </r>
  <r>
    <x v="0"/>
  </r>
  <r>
    <x v="12"/>
  </r>
  <r>
    <x v="0"/>
  </r>
  <r>
    <x v="12"/>
  </r>
  <r>
    <x v="0"/>
  </r>
  <r>
    <x v="12"/>
  </r>
  <r>
    <x v="0"/>
  </r>
  <r>
    <x v="12"/>
  </r>
  <r>
    <x v="0"/>
  </r>
  <r>
    <x v="12"/>
  </r>
  <r>
    <x v="0"/>
  </r>
  <r>
    <x v="12"/>
  </r>
  <r>
    <x v="0"/>
  </r>
  <r>
    <x v="12"/>
  </r>
  <r>
    <x v="0"/>
  </r>
  <r>
    <x v="12"/>
  </r>
  <r>
    <x v="0"/>
  </r>
  <r>
    <x v="12"/>
  </r>
  <r>
    <x v="0"/>
  </r>
  <r>
    <x v="12"/>
  </r>
  <r>
    <x v="0"/>
  </r>
  <r>
    <x v="12"/>
  </r>
  <r>
    <x v="0"/>
  </r>
  <r>
    <x v="12"/>
  </r>
  <r>
    <x v="0"/>
  </r>
  <r>
    <x v="12"/>
  </r>
  <r>
    <x v="0"/>
  </r>
  <r>
    <x v="0"/>
  </r>
  <r>
    <x v="0"/>
  </r>
  <r>
    <x v="2"/>
  </r>
  <r>
    <x v="0"/>
  </r>
  <r>
    <x v="2"/>
  </r>
  <r>
    <x v="0"/>
  </r>
  <r>
    <x v="10"/>
  </r>
  <r>
    <x v="0"/>
  </r>
  <r>
    <x v="10"/>
  </r>
  <r>
    <x v="0"/>
  </r>
  <r>
    <x v="10"/>
  </r>
  <r>
    <x v="0"/>
  </r>
  <r>
    <x v="12"/>
  </r>
  <r>
    <x v="0"/>
  </r>
  <r>
    <x v="12"/>
  </r>
  <r>
    <x v="0"/>
  </r>
  <r>
    <x v="12"/>
  </r>
  <r>
    <x v="0"/>
  </r>
  <r>
    <x v="12"/>
  </r>
  <r>
    <x v="0"/>
  </r>
  <r>
    <x v="12"/>
  </r>
  <r>
    <x v="0"/>
  </r>
  <r>
    <x v="12"/>
  </r>
  <r>
    <x v="0"/>
  </r>
  <r>
    <x v="12"/>
  </r>
  <r>
    <x v="0"/>
  </r>
  <r>
    <x v="12"/>
  </r>
  <r>
    <x v="0"/>
  </r>
  <r>
    <x v="12"/>
  </r>
  <r>
    <x v="0"/>
  </r>
  <r>
    <x v="12"/>
  </r>
  <r>
    <x v="0"/>
  </r>
  <r>
    <x v="12"/>
  </r>
  <r>
    <x v="0"/>
  </r>
  <r>
    <x v="12"/>
  </r>
  <r>
    <x v="0"/>
  </r>
  <r>
    <x v="12"/>
  </r>
  <r>
    <x v="0"/>
  </r>
  <r>
    <x v="12"/>
  </r>
  <r>
    <x v="0"/>
  </r>
  <r>
    <x v="12"/>
  </r>
  <r>
    <x v="0"/>
  </r>
  <r>
    <x v="0"/>
  </r>
  <r>
    <x v="0"/>
  </r>
  <r>
    <x v="2"/>
  </r>
  <r>
    <x v="0"/>
  </r>
  <r>
    <x v="2"/>
  </r>
  <r>
    <x v="0"/>
  </r>
  <r>
    <x v="10"/>
  </r>
  <r>
    <x v="0"/>
  </r>
  <r>
    <x v="10"/>
  </r>
  <r>
    <x v="0"/>
  </r>
  <r>
    <x v="10"/>
  </r>
  <r>
    <x v="0"/>
  </r>
  <r>
    <x v="12"/>
  </r>
  <r>
    <x v="0"/>
  </r>
  <r>
    <x v="12"/>
  </r>
  <r>
    <x v="0"/>
  </r>
  <r>
    <x v="12"/>
  </r>
  <r>
    <x v="0"/>
  </r>
  <r>
    <x v="12"/>
  </r>
  <r>
    <x v="0"/>
  </r>
  <r>
    <x v="12"/>
  </r>
  <r>
    <x v="0"/>
  </r>
  <r>
    <x v="12"/>
  </r>
  <r>
    <x v="0"/>
  </r>
  <r>
    <x v="12"/>
  </r>
  <r>
    <x v="0"/>
  </r>
  <r>
    <x v="12"/>
  </r>
  <r>
    <x v="0"/>
  </r>
  <r>
    <x v="12"/>
  </r>
  <r>
    <x v="0"/>
  </r>
  <r>
    <x v="12"/>
  </r>
  <r>
    <x v="0"/>
  </r>
  <r>
    <x v="12"/>
  </r>
  <r>
    <x v="0"/>
  </r>
  <r>
    <x v="12"/>
  </r>
  <r>
    <x v="0"/>
  </r>
  <r>
    <x v="12"/>
  </r>
  <r>
    <x v="0"/>
  </r>
  <r>
    <x v="12"/>
  </r>
  <r>
    <x v="0"/>
  </r>
  <r>
    <x v="12"/>
  </r>
  <r>
    <x v="0"/>
  </r>
  <r>
    <x v="0"/>
  </r>
  <r>
    <x v="0"/>
  </r>
  <r>
    <x v="2"/>
  </r>
  <r>
    <x v="0"/>
  </r>
  <r>
    <x v="2"/>
  </r>
  <r>
    <x v="0"/>
  </r>
  <r>
    <x v="2"/>
  </r>
  <r>
    <x v="0"/>
  </r>
  <r>
    <x v="2"/>
  </r>
  <r>
    <x v="0"/>
  </r>
  <r>
    <x v="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showHeaders="0" outline="1" outlineData="1" multipleFieldFilters="0">
  <location ref="Y6:Z22" firstHeaderRow="1" firstDataRow="1" firstDataCol="1"/>
  <pivotFields count="1">
    <pivotField axis="axisRow" dataField="1" showAll="0" countASubtotal="1">
      <items count="16">
        <item x="2"/>
        <item x="7"/>
        <item x="5"/>
        <item x="14"/>
        <item x="12"/>
        <item x="11"/>
        <item x="9"/>
        <item x="4"/>
        <item x="10"/>
        <item x="3"/>
        <item x="1"/>
        <item x="8"/>
        <item x="13"/>
        <item x="6"/>
        <item x="0"/>
        <item t="countA"/>
      </items>
    </pivotField>
  </pivotFields>
  <rowFields count="1">
    <field x="0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Items count="1">
    <i/>
  </colItems>
  <dataFields count="1">
    <dataField name="Count of Program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380"/>
  <sheetViews>
    <sheetView tabSelected="1" zoomScale="80" zoomScaleNormal="80" zoomScalePageLayoutView="12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Q2140" sqref="Q2140"/>
    </sheetView>
  </sheetViews>
  <sheetFormatPr defaultColWidth="8.77734375" defaultRowHeight="15.6" x14ac:dyDescent="0.3"/>
  <cols>
    <col min="1" max="1" width="13.88671875" style="2" customWidth="1"/>
    <col min="2" max="2" width="5.5546875" style="2" customWidth="1"/>
    <col min="3" max="5" width="6.77734375" style="2" customWidth="1"/>
    <col min="6" max="6" width="20.33203125" style="22" customWidth="1"/>
    <col min="7" max="14" width="2.77734375" style="22" customWidth="1"/>
    <col min="15" max="15" width="4" style="23" hidden="1" customWidth="1"/>
    <col min="16" max="16" width="8.33203125" style="23" hidden="1" customWidth="1"/>
    <col min="17" max="23" width="2.77734375" style="2" customWidth="1"/>
    <col min="24" max="24" width="22" style="40" customWidth="1"/>
    <col min="25" max="25" width="15" style="24" customWidth="1"/>
    <col min="26" max="26" width="16.109375" style="2" customWidth="1"/>
    <col min="27" max="27" width="15.5546875" style="8" bestFit="1" customWidth="1"/>
    <col min="28" max="28" width="15.5546875" style="2" bestFit="1" customWidth="1"/>
    <col min="29" max="29" width="15.5546875" style="2" customWidth="1"/>
    <col min="30" max="49" width="0" style="2" hidden="1" customWidth="1"/>
    <col min="50" max="16384" width="8.77734375" style="2"/>
  </cols>
  <sheetData>
    <row r="1" spans="1:67" ht="42" customHeight="1" x14ac:dyDescent="0.3">
      <c r="A1" s="1"/>
      <c r="C1" s="71"/>
      <c r="D1" s="72"/>
      <c r="E1" s="73"/>
      <c r="F1" s="97"/>
      <c r="G1" s="99">
        <f>COUNTIF(G3:G3000,"x")*8</f>
        <v>3592</v>
      </c>
      <c r="H1" s="100">
        <f t="shared" ref="H1" si="0">COUNTIF(H3:H3000,"x")*8</f>
        <v>1776</v>
      </c>
      <c r="I1" s="99">
        <f>COUNTIF(I3:I3000,"x")*4</f>
        <v>348</v>
      </c>
      <c r="J1" s="100">
        <f t="shared" ref="J1:N1" si="1">COUNTIF(J3:J3000,"x")*4</f>
        <v>348</v>
      </c>
      <c r="K1" s="99">
        <f t="shared" si="1"/>
        <v>348</v>
      </c>
      <c r="L1" s="100">
        <f t="shared" si="1"/>
        <v>348</v>
      </c>
      <c r="M1" s="99">
        <f t="shared" si="1"/>
        <v>348</v>
      </c>
      <c r="N1" s="100">
        <f t="shared" si="1"/>
        <v>348</v>
      </c>
      <c r="Q1" s="103">
        <f>COUNTIF(Q3:Q3000,"c")*4</f>
        <v>6448</v>
      </c>
      <c r="R1" s="104">
        <f t="shared" ref="R1:W1" si="2">COUNTIF(R3:R3000,"c")*4</f>
        <v>6448</v>
      </c>
      <c r="S1" s="103">
        <f t="shared" ref="S1" si="3">COUNTIF(S3:S3000,"c")*4</f>
        <v>5336</v>
      </c>
      <c r="T1" s="104">
        <f t="shared" si="2"/>
        <v>4928</v>
      </c>
      <c r="U1" s="103">
        <f t="shared" ref="U1:V1" si="4">COUNTIF(U3:U3000,"c")*4</f>
        <v>2976</v>
      </c>
      <c r="V1" s="107">
        <f t="shared" si="4"/>
        <v>1840</v>
      </c>
      <c r="W1" s="104">
        <f t="shared" si="2"/>
        <v>0</v>
      </c>
    </row>
    <row r="2" spans="1:67" ht="100.2" customHeight="1" x14ac:dyDescent="0.3">
      <c r="A2" s="2" t="s">
        <v>5</v>
      </c>
      <c r="B2" s="2" t="s">
        <v>6</v>
      </c>
      <c r="C2" s="74" t="s">
        <v>25</v>
      </c>
      <c r="D2" s="3" t="s">
        <v>23</v>
      </c>
      <c r="E2" s="75" t="s">
        <v>22</v>
      </c>
      <c r="F2" s="98" t="s">
        <v>7</v>
      </c>
      <c r="G2" s="101" t="s">
        <v>9</v>
      </c>
      <c r="H2" s="102" t="s">
        <v>10</v>
      </c>
      <c r="I2" s="101" t="s">
        <v>11</v>
      </c>
      <c r="J2" s="102" t="s">
        <v>12</v>
      </c>
      <c r="K2" s="101" t="s">
        <v>13</v>
      </c>
      <c r="L2" s="102" t="s">
        <v>18</v>
      </c>
      <c r="M2" s="101" t="s">
        <v>14</v>
      </c>
      <c r="N2" s="102" t="s">
        <v>15</v>
      </c>
      <c r="O2" s="25" t="s">
        <v>16</v>
      </c>
      <c r="P2" s="25" t="s">
        <v>17</v>
      </c>
      <c r="Q2" s="105" t="s">
        <v>8</v>
      </c>
      <c r="R2" s="106" t="s">
        <v>3</v>
      </c>
      <c r="S2" s="105" t="s">
        <v>48</v>
      </c>
      <c r="T2" s="106" t="s">
        <v>49</v>
      </c>
      <c r="U2" s="105" t="s">
        <v>50</v>
      </c>
      <c r="V2" s="108" t="s">
        <v>51</v>
      </c>
      <c r="W2" s="106" t="s">
        <v>52</v>
      </c>
      <c r="X2" s="41" t="s">
        <v>41</v>
      </c>
      <c r="Y2" s="27"/>
      <c r="Z2" s="26"/>
      <c r="AA2" s="28"/>
      <c r="AB2" s="26"/>
      <c r="AC2" s="26"/>
      <c r="AD2" s="29"/>
      <c r="AE2" s="7"/>
      <c r="AF2" s="7"/>
      <c r="AG2" s="30"/>
      <c r="AH2" s="8"/>
      <c r="AI2" s="8"/>
      <c r="AJ2" s="8"/>
      <c r="AL2" s="30"/>
      <c r="AM2" s="7"/>
      <c r="AN2" s="7"/>
      <c r="AO2" s="7"/>
      <c r="AP2" s="7"/>
      <c r="AQ2" s="7"/>
      <c r="AR2" s="7"/>
      <c r="AS2" s="7"/>
      <c r="AT2" s="8"/>
      <c r="AU2" s="8"/>
      <c r="AV2" s="8"/>
      <c r="AW2" s="8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</row>
    <row r="3" spans="1:67" ht="12" customHeight="1" x14ac:dyDescent="0.3">
      <c r="A3" s="68">
        <v>42736</v>
      </c>
      <c r="B3" s="58" t="s">
        <v>0</v>
      </c>
      <c r="C3" s="68"/>
      <c r="D3" s="58" t="s">
        <v>4</v>
      </c>
      <c r="E3" s="79" t="s">
        <v>4</v>
      </c>
      <c r="F3" s="58"/>
      <c r="G3" s="68"/>
      <c r="H3" s="80"/>
      <c r="I3" s="54"/>
      <c r="J3" s="86"/>
      <c r="K3" s="54"/>
      <c r="L3" s="86"/>
      <c r="M3" s="51"/>
      <c r="N3" s="51"/>
      <c r="O3" s="69">
        <f>IF(COUNTIF(H3:N3,"x")&gt;0,IF(B3="N",1,2),0)</f>
        <v>0</v>
      </c>
      <c r="P3" s="69">
        <v>0</v>
      </c>
      <c r="Q3" s="89" t="s">
        <v>19</v>
      </c>
      <c r="R3" s="15" t="s">
        <v>19</v>
      </c>
      <c r="S3" s="89" t="s">
        <v>19</v>
      </c>
      <c r="T3" s="15" t="s">
        <v>19</v>
      </c>
      <c r="U3" s="89" t="s">
        <v>19</v>
      </c>
      <c r="V3" s="14" t="s">
        <v>19</v>
      </c>
      <c r="W3" s="15" t="s">
        <v>19</v>
      </c>
      <c r="X3" s="42"/>
      <c r="Z3" s="9"/>
      <c r="AA3" s="32"/>
      <c r="AB3" s="9"/>
      <c r="AC3" s="9"/>
    </row>
    <row r="4" spans="1:67" ht="12" customHeight="1" thickBot="1" x14ac:dyDescent="0.35">
      <c r="A4" s="67"/>
      <c r="B4" s="57"/>
      <c r="C4" s="76"/>
      <c r="D4" s="57"/>
      <c r="E4" s="77"/>
      <c r="F4" s="57"/>
      <c r="G4" s="67"/>
      <c r="H4" s="81"/>
      <c r="I4" s="55"/>
      <c r="J4" s="87"/>
      <c r="K4" s="55"/>
      <c r="L4" s="87"/>
      <c r="M4" s="50"/>
      <c r="N4" s="50"/>
      <c r="O4" s="62"/>
      <c r="P4" s="62"/>
      <c r="Q4" s="90" t="s">
        <v>19</v>
      </c>
      <c r="R4" s="11" t="s">
        <v>19</v>
      </c>
      <c r="S4" s="90" t="s">
        <v>19</v>
      </c>
      <c r="T4" s="11" t="s">
        <v>19</v>
      </c>
      <c r="U4" s="90" t="s">
        <v>19</v>
      </c>
      <c r="V4" s="9" t="s">
        <v>19</v>
      </c>
      <c r="W4" s="11" t="s">
        <v>19</v>
      </c>
      <c r="X4" s="42"/>
      <c r="Y4"/>
      <c r="Z4"/>
      <c r="AA4" s="32"/>
      <c r="AB4" s="9"/>
      <c r="AC4" s="9"/>
    </row>
    <row r="5" spans="1:67" ht="12" customHeight="1" x14ac:dyDescent="0.3">
      <c r="A5" s="67">
        <v>42736</v>
      </c>
      <c r="B5" s="57" t="s">
        <v>1</v>
      </c>
      <c r="C5" s="67"/>
      <c r="D5" s="57" t="s">
        <v>4</v>
      </c>
      <c r="E5" s="77" t="s">
        <v>4</v>
      </c>
      <c r="F5" s="57"/>
      <c r="G5" s="67"/>
      <c r="H5" s="81"/>
      <c r="I5" s="55"/>
      <c r="J5" s="87"/>
      <c r="K5" s="55"/>
      <c r="L5" s="87"/>
      <c r="M5" s="50"/>
      <c r="N5" s="50"/>
      <c r="O5" s="62">
        <f t="shared" ref="O5" si="5">IF(COUNTIF(H5:N5,"x")&gt;0,IF(B5="N",1,2),0)</f>
        <v>0</v>
      </c>
      <c r="P5" s="66">
        <f>IF(MONTH(A5)&gt;MONTH(A3),O5,O5+P3)</f>
        <v>0</v>
      </c>
      <c r="Q5" s="90" t="s">
        <v>19</v>
      </c>
      <c r="R5" s="11" t="s">
        <v>19</v>
      </c>
      <c r="S5" s="90" t="s">
        <v>19</v>
      </c>
      <c r="T5" s="11" t="s">
        <v>19</v>
      </c>
      <c r="U5" s="90" t="s">
        <v>19</v>
      </c>
      <c r="V5" s="9" t="s">
        <v>19</v>
      </c>
      <c r="W5" s="11" t="s">
        <v>19</v>
      </c>
      <c r="X5" s="42"/>
      <c r="Z5" s="9"/>
      <c r="AA5" s="32"/>
      <c r="AB5" s="9"/>
      <c r="AC5" s="9"/>
    </row>
    <row r="6" spans="1:67" ht="12" customHeight="1" x14ac:dyDescent="0.3">
      <c r="A6" s="67"/>
      <c r="B6" s="57"/>
      <c r="C6" s="67"/>
      <c r="D6" s="57"/>
      <c r="E6" s="77"/>
      <c r="F6" s="57"/>
      <c r="G6" s="67"/>
      <c r="H6" s="81"/>
      <c r="I6" s="55"/>
      <c r="J6" s="87"/>
      <c r="K6" s="55"/>
      <c r="L6" s="87"/>
      <c r="M6" s="50"/>
      <c r="N6" s="50"/>
      <c r="O6" s="62"/>
      <c r="P6" s="62"/>
      <c r="Q6" s="90" t="s">
        <v>19</v>
      </c>
      <c r="R6" s="11" t="s">
        <v>19</v>
      </c>
      <c r="S6" s="90" t="s">
        <v>19</v>
      </c>
      <c r="T6" s="11" t="s">
        <v>19</v>
      </c>
      <c r="U6" s="90" t="s">
        <v>19</v>
      </c>
      <c r="V6" s="9" t="s">
        <v>19</v>
      </c>
      <c r="W6" s="11" t="s">
        <v>19</v>
      </c>
      <c r="X6" s="42"/>
      <c r="Y6"/>
      <c r="Z6" t="s">
        <v>47</v>
      </c>
      <c r="AA6"/>
      <c r="AB6"/>
      <c r="AC6"/>
      <c r="AD6"/>
      <c r="AE6"/>
      <c r="AF6"/>
      <c r="AG6"/>
      <c r="AH6"/>
      <c r="AI6"/>
      <c r="AJ6"/>
      <c r="AK6"/>
      <c r="AL6"/>
      <c r="AM6"/>
      <c r="AN6"/>
    </row>
    <row r="7" spans="1:67" ht="12" customHeight="1" x14ac:dyDescent="0.3">
      <c r="A7" s="67">
        <v>42736</v>
      </c>
      <c r="B7" s="57" t="s">
        <v>2</v>
      </c>
      <c r="C7" s="67"/>
      <c r="D7" s="57" t="s">
        <v>4</v>
      </c>
      <c r="E7" s="77" t="s">
        <v>4</v>
      </c>
      <c r="F7" s="57"/>
      <c r="G7" s="67"/>
      <c r="H7" s="81"/>
      <c r="I7" s="55"/>
      <c r="J7" s="87"/>
      <c r="K7" s="55"/>
      <c r="L7" s="87"/>
      <c r="M7" s="50"/>
      <c r="N7" s="50"/>
      <c r="O7" s="62">
        <f t="shared" ref="O7" si="6">IF(COUNTIF(H7:N7,"x")&gt;0,IF(B7="N",1,2),0)</f>
        <v>0</v>
      </c>
      <c r="P7" s="62">
        <f t="shared" ref="P7" si="7">IF(MONTH(A7)&gt;MONTH(A5),O7,O7+P5)</f>
        <v>0</v>
      </c>
      <c r="Q7" s="90" t="s">
        <v>19</v>
      </c>
      <c r="R7" s="11" t="s">
        <v>19</v>
      </c>
      <c r="S7" s="90" t="s">
        <v>19</v>
      </c>
      <c r="T7" s="11" t="s">
        <v>19</v>
      </c>
      <c r="U7" s="90" t="s">
        <v>19</v>
      </c>
      <c r="V7" s="9" t="s">
        <v>19</v>
      </c>
      <c r="W7" s="11" t="s">
        <v>19</v>
      </c>
      <c r="X7" s="42"/>
      <c r="Y7" s="47" t="s">
        <v>33</v>
      </c>
      <c r="Z7" s="48">
        <v>120</v>
      </c>
      <c r="AA7"/>
      <c r="AB7"/>
      <c r="AC7"/>
      <c r="AD7"/>
      <c r="AE7"/>
      <c r="AF7"/>
      <c r="AG7"/>
      <c r="AH7"/>
      <c r="AI7"/>
      <c r="AJ7"/>
      <c r="AK7"/>
      <c r="AL7"/>
      <c r="AM7"/>
      <c r="AN7"/>
    </row>
    <row r="8" spans="1:67" ht="12" customHeight="1" x14ac:dyDescent="0.3">
      <c r="A8" s="70"/>
      <c r="B8" s="59"/>
      <c r="C8" s="70"/>
      <c r="D8" s="59"/>
      <c r="E8" s="78"/>
      <c r="F8" s="59"/>
      <c r="G8" s="70"/>
      <c r="H8" s="82"/>
      <c r="I8" s="56"/>
      <c r="J8" s="88"/>
      <c r="K8" s="56"/>
      <c r="L8" s="88"/>
      <c r="M8" s="53"/>
      <c r="N8" s="53"/>
      <c r="O8" s="64"/>
      <c r="P8" s="64"/>
      <c r="Q8" s="93" t="s">
        <v>19</v>
      </c>
      <c r="R8" s="13" t="s">
        <v>19</v>
      </c>
      <c r="S8" s="93" t="s">
        <v>19</v>
      </c>
      <c r="T8" s="13" t="s">
        <v>19</v>
      </c>
      <c r="U8" s="93" t="s">
        <v>19</v>
      </c>
      <c r="V8" s="12" t="s">
        <v>19</v>
      </c>
      <c r="W8" s="13" t="s">
        <v>19</v>
      </c>
      <c r="X8" s="42"/>
      <c r="Y8" s="47" t="s">
        <v>35</v>
      </c>
      <c r="Z8" s="48">
        <v>36</v>
      </c>
      <c r="AA8"/>
      <c r="AB8" s="9"/>
      <c r="AC8" s="9"/>
    </row>
    <row r="9" spans="1:67" ht="12" customHeight="1" x14ac:dyDescent="0.3">
      <c r="A9" s="67">
        <f>A3+1</f>
        <v>42737</v>
      </c>
      <c r="B9" s="57" t="s">
        <v>0</v>
      </c>
      <c r="C9" s="67"/>
      <c r="D9" s="57" t="s">
        <v>4</v>
      </c>
      <c r="E9" s="77" t="s">
        <v>4</v>
      </c>
      <c r="F9" s="57"/>
      <c r="G9" s="67"/>
      <c r="H9" s="81"/>
      <c r="I9" s="55"/>
      <c r="J9" s="87"/>
      <c r="K9" s="55"/>
      <c r="L9" s="87"/>
      <c r="M9" s="50"/>
      <c r="N9" s="50"/>
      <c r="O9" s="62">
        <f t="shared" ref="O9" si="8">IF(COUNTIF(H9:N9,"x")&gt;0,IF(B9="N",1,2),0)</f>
        <v>0</v>
      </c>
      <c r="P9" s="62">
        <f t="shared" ref="P9" si="9">IF(MONTH(A9)&gt;MONTH(A7),O9,O9+P7)</f>
        <v>0</v>
      </c>
      <c r="Q9" s="90" t="s">
        <v>19</v>
      </c>
      <c r="R9" s="11" t="s">
        <v>19</v>
      </c>
      <c r="S9" s="90" t="s">
        <v>19</v>
      </c>
      <c r="T9" s="11" t="s">
        <v>19</v>
      </c>
      <c r="U9" s="90" t="s">
        <v>19</v>
      </c>
      <c r="V9" s="9" t="s">
        <v>19</v>
      </c>
      <c r="W9" s="11" t="s">
        <v>19</v>
      </c>
      <c r="X9" s="42"/>
      <c r="Y9" s="47" t="s">
        <v>32</v>
      </c>
      <c r="Z9" s="48">
        <v>9</v>
      </c>
      <c r="AA9"/>
      <c r="AB9" s="9"/>
      <c r="AC9" s="9"/>
    </row>
    <row r="10" spans="1:67" ht="12" customHeight="1" x14ac:dyDescent="0.3">
      <c r="A10" s="67"/>
      <c r="B10" s="57"/>
      <c r="C10" s="76"/>
      <c r="D10" s="57"/>
      <c r="E10" s="77"/>
      <c r="F10" s="57"/>
      <c r="G10" s="67"/>
      <c r="H10" s="81"/>
      <c r="I10" s="55"/>
      <c r="J10" s="87"/>
      <c r="K10" s="55"/>
      <c r="L10" s="87"/>
      <c r="M10" s="44"/>
      <c r="N10" s="44"/>
      <c r="O10" s="62"/>
      <c r="P10" s="62"/>
      <c r="Q10" s="90" t="s">
        <v>19</v>
      </c>
      <c r="R10" s="11" t="s">
        <v>19</v>
      </c>
      <c r="S10" s="90" t="s">
        <v>19</v>
      </c>
      <c r="T10" s="11" t="s">
        <v>19</v>
      </c>
      <c r="U10" s="90" t="s">
        <v>19</v>
      </c>
      <c r="V10" s="9" t="s">
        <v>19</v>
      </c>
      <c r="W10" s="11" t="s">
        <v>19</v>
      </c>
      <c r="X10" s="42"/>
      <c r="Y10" s="47" t="s">
        <v>44</v>
      </c>
      <c r="Z10" s="48">
        <v>12</v>
      </c>
      <c r="AA10"/>
      <c r="AB10" s="9"/>
      <c r="AC10" s="9"/>
    </row>
    <row r="11" spans="1:67" ht="12" customHeight="1" x14ac:dyDescent="0.3">
      <c r="A11" s="67">
        <f>A5+1</f>
        <v>42737</v>
      </c>
      <c r="B11" s="57" t="s">
        <v>1</v>
      </c>
      <c r="C11" s="67"/>
      <c r="D11" s="57" t="s">
        <v>4</v>
      </c>
      <c r="E11" s="77" t="s">
        <v>4</v>
      </c>
      <c r="F11" s="57"/>
      <c r="G11" s="67"/>
      <c r="H11" s="81"/>
      <c r="I11" s="55"/>
      <c r="J11" s="87"/>
      <c r="K11" s="55"/>
      <c r="L11" s="87"/>
      <c r="M11" s="44"/>
      <c r="N11" s="44"/>
      <c r="O11" s="62">
        <f t="shared" ref="O11" si="10">IF(COUNTIF(H11:N11,"x")&gt;0,IF(B11="N",1,2),0)</f>
        <v>0</v>
      </c>
      <c r="P11" s="62">
        <f t="shared" ref="P11" si="11">IF(MONTH(A11)&gt;MONTH(A9),O11,O11+P9)</f>
        <v>0</v>
      </c>
      <c r="Q11" s="90" t="s">
        <v>19</v>
      </c>
      <c r="R11" s="11" t="s">
        <v>19</v>
      </c>
      <c r="S11" s="90" t="s">
        <v>19</v>
      </c>
      <c r="T11" s="11" t="s">
        <v>19</v>
      </c>
      <c r="U11" s="90" t="s">
        <v>19</v>
      </c>
      <c r="V11" s="9" t="s">
        <v>19</v>
      </c>
      <c r="W11" s="11" t="s">
        <v>19</v>
      </c>
      <c r="X11" s="42"/>
      <c r="Y11" s="47" t="s">
        <v>40</v>
      </c>
      <c r="Z11" s="48">
        <v>120</v>
      </c>
      <c r="AA11"/>
      <c r="AB11" s="9"/>
      <c r="AC11" s="9"/>
    </row>
    <row r="12" spans="1:67" ht="12" customHeight="1" x14ac:dyDescent="0.3">
      <c r="A12" s="67"/>
      <c r="B12" s="57"/>
      <c r="C12" s="67"/>
      <c r="D12" s="57"/>
      <c r="E12" s="77"/>
      <c r="F12" s="57"/>
      <c r="G12" s="67"/>
      <c r="H12" s="81"/>
      <c r="I12" s="55"/>
      <c r="J12" s="87"/>
      <c r="K12" s="55"/>
      <c r="L12" s="87"/>
      <c r="M12" s="44"/>
      <c r="N12" s="44"/>
      <c r="O12" s="62"/>
      <c r="P12" s="62"/>
      <c r="Q12" s="90" t="s">
        <v>19</v>
      </c>
      <c r="R12" s="11" t="s">
        <v>19</v>
      </c>
      <c r="S12" s="90" t="s">
        <v>19</v>
      </c>
      <c r="T12" s="11" t="s">
        <v>19</v>
      </c>
      <c r="U12" s="90" t="s">
        <v>19</v>
      </c>
      <c r="V12" s="9" t="s">
        <v>19</v>
      </c>
      <c r="W12" s="11" t="s">
        <v>19</v>
      </c>
      <c r="X12" s="42"/>
      <c r="Y12" s="47" t="s">
        <v>39</v>
      </c>
      <c r="Z12" s="48">
        <v>126</v>
      </c>
      <c r="AA12"/>
      <c r="AB12" s="9"/>
      <c r="AC12" s="9"/>
    </row>
    <row r="13" spans="1:67" ht="12" customHeight="1" x14ac:dyDescent="0.3">
      <c r="A13" s="67">
        <f>A7+1</f>
        <v>42737</v>
      </c>
      <c r="B13" s="57" t="s">
        <v>2</v>
      </c>
      <c r="C13" s="67"/>
      <c r="D13" s="57" t="s">
        <v>4</v>
      </c>
      <c r="E13" s="77" t="s">
        <v>4</v>
      </c>
      <c r="F13" s="57"/>
      <c r="G13" s="67"/>
      <c r="H13" s="81"/>
      <c r="I13" s="55"/>
      <c r="J13" s="87"/>
      <c r="K13" s="55"/>
      <c r="L13" s="87"/>
      <c r="M13" s="44"/>
      <c r="N13" s="44"/>
      <c r="O13" s="62">
        <f t="shared" ref="O13" si="12">IF(COUNTIF(H13:N13,"x")&gt;0,IF(B13="N",1,2),0)</f>
        <v>0</v>
      </c>
      <c r="P13" s="62">
        <f t="shared" ref="P13" si="13">IF(MONTH(A13)&gt;MONTH(A11),O13,O13+P11)</f>
        <v>0</v>
      </c>
      <c r="Q13" s="90" t="s">
        <v>19</v>
      </c>
      <c r="R13" s="11" t="s">
        <v>19</v>
      </c>
      <c r="S13" s="90" t="s">
        <v>19</v>
      </c>
      <c r="T13" s="11" t="s">
        <v>19</v>
      </c>
      <c r="U13" s="90" t="s">
        <v>19</v>
      </c>
      <c r="V13" s="9" t="s">
        <v>19</v>
      </c>
      <c r="W13" s="11" t="s">
        <v>19</v>
      </c>
      <c r="X13" s="42"/>
      <c r="Y13" s="47" t="s">
        <v>37</v>
      </c>
      <c r="Z13" s="48">
        <v>108</v>
      </c>
      <c r="AA13"/>
      <c r="AB13" s="9"/>
      <c r="AC13" s="9"/>
    </row>
    <row r="14" spans="1:67" ht="12" customHeight="1" x14ac:dyDescent="0.3">
      <c r="A14" s="70"/>
      <c r="B14" s="59"/>
      <c r="C14" s="70"/>
      <c r="D14" s="59"/>
      <c r="E14" s="78"/>
      <c r="F14" s="59"/>
      <c r="G14" s="70"/>
      <c r="H14" s="82"/>
      <c r="I14" s="56"/>
      <c r="J14" s="88"/>
      <c r="K14" s="56"/>
      <c r="L14" s="88"/>
      <c r="M14" s="46"/>
      <c r="N14" s="46"/>
      <c r="O14" s="64"/>
      <c r="P14" s="64"/>
      <c r="Q14" s="93" t="s">
        <v>19</v>
      </c>
      <c r="R14" s="13" t="s">
        <v>19</v>
      </c>
      <c r="S14" s="93" t="s">
        <v>19</v>
      </c>
      <c r="T14" s="13" t="s">
        <v>19</v>
      </c>
      <c r="U14" s="93" t="s">
        <v>19</v>
      </c>
      <c r="V14" s="12" t="s">
        <v>19</v>
      </c>
      <c r="W14" s="13" t="s">
        <v>19</v>
      </c>
      <c r="X14" s="42"/>
      <c r="Y14" s="47" t="s">
        <v>31</v>
      </c>
      <c r="Z14" s="48">
        <v>1</v>
      </c>
      <c r="AA14"/>
      <c r="AB14" s="9"/>
      <c r="AC14" s="9"/>
    </row>
    <row r="15" spans="1:67" ht="12" customHeight="1" x14ac:dyDescent="0.3">
      <c r="A15" s="68">
        <f>A9+1</f>
        <v>42738</v>
      </c>
      <c r="B15" s="58" t="s">
        <v>0</v>
      </c>
      <c r="C15" s="68"/>
      <c r="D15" s="58" t="s">
        <v>4</v>
      </c>
      <c r="E15" s="79" t="s">
        <v>4</v>
      </c>
      <c r="F15" s="58"/>
      <c r="G15" s="68"/>
      <c r="H15" s="80"/>
      <c r="I15" s="54"/>
      <c r="J15" s="86"/>
      <c r="K15" s="54"/>
      <c r="L15" s="86"/>
      <c r="M15" s="45"/>
      <c r="N15" s="45"/>
      <c r="O15" s="69">
        <f t="shared" ref="O15" si="14">IF(COUNTIF(H15:N15,"x")&gt;0,IF(B15="N",1,2),0)</f>
        <v>0</v>
      </c>
      <c r="P15" s="69">
        <f t="shared" ref="P15" si="15">IF(MONTH(A15)&gt;MONTH(A13),O15,O15+P13)</f>
        <v>0</v>
      </c>
      <c r="Q15" s="89" t="s">
        <v>21</v>
      </c>
      <c r="R15" s="15" t="s">
        <v>21</v>
      </c>
      <c r="S15" s="89" t="s">
        <v>19</v>
      </c>
      <c r="T15" s="15" t="s">
        <v>19</v>
      </c>
      <c r="U15" s="89" t="s">
        <v>19</v>
      </c>
      <c r="V15" s="14" t="s">
        <v>19</v>
      </c>
      <c r="W15" s="15" t="s">
        <v>19</v>
      </c>
      <c r="X15" s="42"/>
      <c r="Y15" s="47" t="s">
        <v>38</v>
      </c>
      <c r="Z15" s="48">
        <v>114</v>
      </c>
      <c r="AA15"/>
      <c r="AB15" s="9"/>
      <c r="AC15" s="9"/>
    </row>
    <row r="16" spans="1:67" ht="12" customHeight="1" x14ac:dyDescent="0.3">
      <c r="A16" s="67"/>
      <c r="B16" s="57"/>
      <c r="C16" s="76"/>
      <c r="D16" s="57"/>
      <c r="E16" s="77"/>
      <c r="F16" s="57"/>
      <c r="G16" s="67"/>
      <c r="H16" s="81"/>
      <c r="I16" s="55"/>
      <c r="J16" s="87"/>
      <c r="K16" s="55"/>
      <c r="L16" s="87"/>
      <c r="M16" s="44"/>
      <c r="N16" s="44"/>
      <c r="O16" s="62"/>
      <c r="P16" s="62"/>
      <c r="Q16" s="90" t="s">
        <v>21</v>
      </c>
      <c r="R16" s="11" t="s">
        <v>21</v>
      </c>
      <c r="S16" s="90" t="s">
        <v>19</v>
      </c>
      <c r="T16" s="11" t="s">
        <v>19</v>
      </c>
      <c r="U16" s="90" t="s">
        <v>19</v>
      </c>
      <c r="V16" s="9" t="s">
        <v>19</v>
      </c>
      <c r="W16" s="11" t="s">
        <v>19</v>
      </c>
      <c r="X16" s="42"/>
      <c r="Y16" s="47" t="s">
        <v>30</v>
      </c>
      <c r="Z16" s="48">
        <v>1</v>
      </c>
      <c r="AA16"/>
      <c r="AB16" s="9"/>
      <c r="AC16" s="9"/>
    </row>
    <row r="17" spans="1:29" ht="12" customHeight="1" x14ac:dyDescent="0.3">
      <c r="A17" s="67">
        <f>A11+1</f>
        <v>42738</v>
      </c>
      <c r="B17" s="57" t="s">
        <v>1</v>
      </c>
      <c r="C17" s="67"/>
      <c r="D17" s="57" t="s">
        <v>4</v>
      </c>
      <c r="E17" s="77" t="s">
        <v>4</v>
      </c>
      <c r="F17" s="57" t="s">
        <v>33</v>
      </c>
      <c r="G17" s="67" t="s">
        <v>4</v>
      </c>
      <c r="H17" s="81"/>
      <c r="I17" s="55"/>
      <c r="J17" s="87"/>
      <c r="K17" s="55"/>
      <c r="L17" s="87"/>
      <c r="M17" s="44"/>
      <c r="N17" s="44"/>
      <c r="O17" s="62">
        <f t="shared" ref="O17" si="16">IF(COUNTIF(H17:N17,"x")&gt;0,IF(B17="N",1,2),0)</f>
        <v>0</v>
      </c>
      <c r="P17" s="62">
        <f t="shared" ref="P17" si="17">IF(MONTH(A17)&gt;MONTH(A15),O17,O17+P15)</f>
        <v>0</v>
      </c>
      <c r="Q17" s="90" t="s">
        <v>20</v>
      </c>
      <c r="R17" s="11" t="s">
        <v>20</v>
      </c>
      <c r="S17" s="90" t="s">
        <v>19</v>
      </c>
      <c r="T17" s="11" t="s">
        <v>19</v>
      </c>
      <c r="U17" s="90" t="s">
        <v>19</v>
      </c>
      <c r="V17" s="9" t="s">
        <v>19</v>
      </c>
      <c r="W17" s="11" t="s">
        <v>19</v>
      </c>
      <c r="X17" s="42"/>
      <c r="Y17" s="47" t="s">
        <v>29</v>
      </c>
      <c r="Z17" s="48">
        <v>1</v>
      </c>
      <c r="AA17"/>
      <c r="AB17" s="9"/>
      <c r="AC17" s="9"/>
    </row>
    <row r="18" spans="1:29" ht="12" customHeight="1" x14ac:dyDescent="0.3">
      <c r="A18" s="67"/>
      <c r="B18" s="57"/>
      <c r="C18" s="67"/>
      <c r="D18" s="57"/>
      <c r="E18" s="77"/>
      <c r="F18" s="57"/>
      <c r="G18" s="67"/>
      <c r="H18" s="81"/>
      <c r="I18" s="55"/>
      <c r="J18" s="87"/>
      <c r="K18" s="55"/>
      <c r="L18" s="87"/>
      <c r="M18" s="44"/>
      <c r="N18" s="44"/>
      <c r="O18" s="62"/>
      <c r="P18" s="62"/>
      <c r="Q18" s="90" t="s">
        <v>20</v>
      </c>
      <c r="R18" s="11" t="s">
        <v>20</v>
      </c>
      <c r="S18" s="90" t="s">
        <v>19</v>
      </c>
      <c r="T18" s="11" t="s">
        <v>19</v>
      </c>
      <c r="U18" s="90" t="s">
        <v>19</v>
      </c>
      <c r="V18" s="9" t="s">
        <v>19</v>
      </c>
      <c r="W18" s="11" t="s">
        <v>19</v>
      </c>
      <c r="X18" s="42"/>
      <c r="Y18" s="47" t="s">
        <v>36</v>
      </c>
      <c r="Z18" s="48">
        <v>6</v>
      </c>
      <c r="AA18"/>
      <c r="AB18" s="9"/>
      <c r="AC18" s="9"/>
    </row>
    <row r="19" spans="1:29" ht="12" customHeight="1" x14ac:dyDescent="0.3">
      <c r="A19" s="67">
        <f>A13+1</f>
        <v>42738</v>
      </c>
      <c r="B19" s="57" t="s">
        <v>2</v>
      </c>
      <c r="C19" s="67"/>
      <c r="D19" s="57" t="s">
        <v>4</v>
      </c>
      <c r="E19" s="77" t="s">
        <v>4</v>
      </c>
      <c r="F19" s="57" t="s">
        <v>33</v>
      </c>
      <c r="G19" s="67" t="s">
        <v>4</v>
      </c>
      <c r="H19" s="81"/>
      <c r="I19" s="55"/>
      <c r="J19" s="87"/>
      <c r="K19" s="55"/>
      <c r="L19" s="87"/>
      <c r="M19" s="44"/>
      <c r="N19" s="44"/>
      <c r="O19" s="62">
        <f t="shared" ref="O19" si="18">IF(COUNTIF(H19:N19,"x")&gt;0,IF(B19="N",1,2),0)</f>
        <v>0</v>
      </c>
      <c r="P19" s="62">
        <f t="shared" ref="P19" si="19">IF(MONTH(A19)&gt;MONTH(A17),O19,O19+P17)</f>
        <v>0</v>
      </c>
      <c r="Q19" s="90" t="s">
        <v>20</v>
      </c>
      <c r="R19" s="11" t="s">
        <v>20</v>
      </c>
      <c r="S19" s="90" t="s">
        <v>19</v>
      </c>
      <c r="T19" s="11" t="s">
        <v>19</v>
      </c>
      <c r="U19" s="90" t="s">
        <v>19</v>
      </c>
      <c r="V19" s="9" t="s">
        <v>19</v>
      </c>
      <c r="W19" s="11" t="s">
        <v>19</v>
      </c>
      <c r="X19" s="42"/>
      <c r="Y19" s="47" t="s">
        <v>43</v>
      </c>
      <c r="Z19" s="48">
        <v>3</v>
      </c>
      <c r="AA19"/>
      <c r="AB19" s="9"/>
      <c r="AC19" s="9"/>
    </row>
    <row r="20" spans="1:29" ht="12" customHeight="1" x14ac:dyDescent="0.3">
      <c r="A20" s="70"/>
      <c r="B20" s="59"/>
      <c r="C20" s="70"/>
      <c r="D20" s="59"/>
      <c r="E20" s="78"/>
      <c r="F20" s="59"/>
      <c r="G20" s="70"/>
      <c r="H20" s="82"/>
      <c r="I20" s="56"/>
      <c r="J20" s="88"/>
      <c r="K20" s="56"/>
      <c r="L20" s="88"/>
      <c r="M20" s="46"/>
      <c r="N20" s="46"/>
      <c r="O20" s="64"/>
      <c r="P20" s="64"/>
      <c r="Q20" s="93" t="s">
        <v>20</v>
      </c>
      <c r="R20" s="13" t="s">
        <v>20</v>
      </c>
      <c r="S20" s="93" t="s">
        <v>19</v>
      </c>
      <c r="T20" s="13" t="s">
        <v>19</v>
      </c>
      <c r="U20" s="93" t="s">
        <v>19</v>
      </c>
      <c r="V20" s="12" t="s">
        <v>19</v>
      </c>
      <c r="W20" s="13" t="s">
        <v>19</v>
      </c>
      <c r="X20" s="42"/>
      <c r="Y20" s="47" t="s">
        <v>34</v>
      </c>
      <c r="Z20" s="48">
        <v>15</v>
      </c>
      <c r="AA20"/>
      <c r="AB20" s="9"/>
      <c r="AC20" s="9"/>
    </row>
    <row r="21" spans="1:29" ht="12" customHeight="1" x14ac:dyDescent="0.3">
      <c r="A21" s="68">
        <f>A15+1</f>
        <v>42739</v>
      </c>
      <c r="B21" s="58" t="s">
        <v>0</v>
      </c>
      <c r="C21" s="68"/>
      <c r="D21" s="58" t="s">
        <v>4</v>
      </c>
      <c r="E21" s="79"/>
      <c r="F21" s="58" t="s">
        <v>33</v>
      </c>
      <c r="G21" s="68" t="s">
        <v>4</v>
      </c>
      <c r="H21" s="80"/>
      <c r="I21" s="54"/>
      <c r="J21" s="86"/>
      <c r="K21" s="54"/>
      <c r="L21" s="86"/>
      <c r="M21" s="45"/>
      <c r="N21" s="45"/>
      <c r="O21" s="69">
        <f t="shared" ref="O21" si="20">IF(COUNTIF(H21:N21,"x")&gt;0,IF(B21="N",1,2),0)</f>
        <v>0</v>
      </c>
      <c r="P21" s="69">
        <f t="shared" ref="P21" si="21">IF(MONTH(A21)&gt;MONTH(A19),O21,O21+P19)</f>
        <v>0</v>
      </c>
      <c r="Q21" s="89" t="s">
        <v>20</v>
      </c>
      <c r="R21" s="15" t="s">
        <v>20</v>
      </c>
      <c r="S21" s="89" t="s">
        <v>19</v>
      </c>
      <c r="T21" s="15" t="s">
        <v>19</v>
      </c>
      <c r="U21" s="89" t="s">
        <v>19</v>
      </c>
      <c r="V21" s="14" t="s">
        <v>19</v>
      </c>
      <c r="W21" s="15" t="s">
        <v>19</v>
      </c>
      <c r="X21" s="42"/>
      <c r="Y21" s="47" t="s">
        <v>45</v>
      </c>
      <c r="Z21" s="48"/>
      <c r="AA21"/>
      <c r="AB21" s="9"/>
      <c r="AC21" s="9"/>
    </row>
    <row r="22" spans="1:29" ht="12" customHeight="1" x14ac:dyDescent="0.3">
      <c r="A22" s="67"/>
      <c r="B22" s="57"/>
      <c r="C22" s="76"/>
      <c r="D22" s="57"/>
      <c r="E22" s="77"/>
      <c r="F22" s="57"/>
      <c r="G22" s="67"/>
      <c r="H22" s="81"/>
      <c r="I22" s="55"/>
      <c r="J22" s="87"/>
      <c r="K22" s="55"/>
      <c r="L22" s="87"/>
      <c r="M22" s="44"/>
      <c r="N22" s="44"/>
      <c r="O22" s="62"/>
      <c r="P22" s="62"/>
      <c r="Q22" s="90" t="s">
        <v>20</v>
      </c>
      <c r="R22" s="11" t="s">
        <v>20</v>
      </c>
      <c r="S22" s="90" t="s">
        <v>19</v>
      </c>
      <c r="T22" s="11" t="s">
        <v>19</v>
      </c>
      <c r="U22" s="90" t="s">
        <v>19</v>
      </c>
      <c r="V22" s="9" t="s">
        <v>19</v>
      </c>
      <c r="W22" s="11" t="s">
        <v>19</v>
      </c>
      <c r="X22" s="42"/>
      <c r="Y22" s="47" t="s">
        <v>46</v>
      </c>
      <c r="Z22" s="48">
        <v>672</v>
      </c>
      <c r="AA22"/>
      <c r="AB22" s="9"/>
      <c r="AC22" s="9"/>
    </row>
    <row r="23" spans="1:29" ht="12" customHeight="1" x14ac:dyDescent="0.3">
      <c r="A23" s="67">
        <f>A17+1</f>
        <v>42739</v>
      </c>
      <c r="B23" s="57" t="s">
        <v>1</v>
      </c>
      <c r="C23" s="67"/>
      <c r="D23" s="57" t="s">
        <v>4</v>
      </c>
      <c r="E23" s="77"/>
      <c r="F23" s="57" t="s">
        <v>33</v>
      </c>
      <c r="G23" s="67" t="s">
        <v>4</v>
      </c>
      <c r="H23" s="81"/>
      <c r="I23" s="55"/>
      <c r="J23" s="87"/>
      <c r="K23" s="55"/>
      <c r="L23" s="87"/>
      <c r="M23" s="44"/>
      <c r="N23" s="44"/>
      <c r="O23" s="62">
        <f t="shared" ref="O23" si="22">IF(COUNTIF(H23:N23,"x")&gt;0,IF(B23="N",1,2),0)</f>
        <v>0</v>
      </c>
      <c r="P23" s="62">
        <f t="shared" ref="P23" si="23">IF(MONTH(A23)&gt;MONTH(A21),O23,O23+P21)</f>
        <v>0</v>
      </c>
      <c r="Q23" s="90" t="s">
        <v>20</v>
      </c>
      <c r="R23" s="11" t="s">
        <v>20</v>
      </c>
      <c r="S23" s="90" t="s">
        <v>19</v>
      </c>
      <c r="T23" s="11" t="s">
        <v>19</v>
      </c>
      <c r="U23" s="90" t="s">
        <v>19</v>
      </c>
      <c r="V23" s="9" t="s">
        <v>19</v>
      </c>
      <c r="W23" s="11" t="s">
        <v>19</v>
      </c>
      <c r="X23" s="42"/>
      <c r="Y23"/>
      <c r="Z23"/>
      <c r="AA23"/>
      <c r="AB23" s="9"/>
      <c r="AC23" s="9"/>
    </row>
    <row r="24" spans="1:29" ht="12" customHeight="1" x14ac:dyDescent="0.3">
      <c r="A24" s="67"/>
      <c r="B24" s="57"/>
      <c r="C24" s="67"/>
      <c r="D24" s="57"/>
      <c r="E24" s="77"/>
      <c r="F24" s="57"/>
      <c r="G24" s="67"/>
      <c r="H24" s="81"/>
      <c r="I24" s="55"/>
      <c r="J24" s="87"/>
      <c r="K24" s="55"/>
      <c r="L24" s="87"/>
      <c r="M24" s="44"/>
      <c r="N24" s="44"/>
      <c r="O24" s="62"/>
      <c r="P24" s="62"/>
      <c r="Q24" s="90" t="s">
        <v>20</v>
      </c>
      <c r="R24" s="11" t="s">
        <v>20</v>
      </c>
      <c r="S24" s="90" t="s">
        <v>19</v>
      </c>
      <c r="T24" s="11" t="s">
        <v>19</v>
      </c>
      <c r="U24" s="90" t="s">
        <v>19</v>
      </c>
      <c r="V24" s="9" t="s">
        <v>19</v>
      </c>
      <c r="W24" s="11" t="s">
        <v>19</v>
      </c>
      <c r="X24" s="42"/>
      <c r="Z24" s="9"/>
      <c r="AA24" s="32"/>
      <c r="AB24" s="9"/>
      <c r="AC24" s="9"/>
    </row>
    <row r="25" spans="1:29" ht="12" customHeight="1" x14ac:dyDescent="0.3">
      <c r="A25" s="67">
        <f>A19+1</f>
        <v>42739</v>
      </c>
      <c r="B25" s="57" t="s">
        <v>2</v>
      </c>
      <c r="C25" s="67"/>
      <c r="D25" s="57" t="s">
        <v>4</v>
      </c>
      <c r="E25" s="77"/>
      <c r="F25" s="57" t="s">
        <v>33</v>
      </c>
      <c r="G25" s="67" t="s">
        <v>4</v>
      </c>
      <c r="H25" s="81"/>
      <c r="I25" s="55"/>
      <c r="J25" s="87"/>
      <c r="K25" s="55"/>
      <c r="L25" s="87"/>
      <c r="M25" s="44"/>
      <c r="N25" s="44"/>
      <c r="O25" s="62">
        <f t="shared" ref="O25" si="24">IF(COUNTIF(H25:N25,"x")&gt;0,IF(B25="N",1,2),0)</f>
        <v>0</v>
      </c>
      <c r="P25" s="62">
        <f t="shared" ref="P25" si="25">IF(MONTH(A25)&gt;MONTH(A23),O25,O25+P23)</f>
        <v>0</v>
      </c>
      <c r="Q25" s="90" t="s">
        <v>20</v>
      </c>
      <c r="R25" s="11" t="s">
        <v>20</v>
      </c>
      <c r="S25" s="90" t="s">
        <v>19</v>
      </c>
      <c r="T25" s="11" t="s">
        <v>19</v>
      </c>
      <c r="U25" s="90" t="s">
        <v>19</v>
      </c>
      <c r="V25" s="9" t="s">
        <v>19</v>
      </c>
      <c r="W25" s="11" t="s">
        <v>19</v>
      </c>
      <c r="X25" s="42"/>
      <c r="Z25" s="9"/>
      <c r="AA25" s="32"/>
      <c r="AB25" s="9"/>
      <c r="AC25" s="9"/>
    </row>
    <row r="26" spans="1:29" ht="12" customHeight="1" x14ac:dyDescent="0.3">
      <c r="A26" s="70"/>
      <c r="B26" s="59"/>
      <c r="C26" s="70"/>
      <c r="D26" s="59"/>
      <c r="E26" s="78"/>
      <c r="F26" s="59"/>
      <c r="G26" s="70"/>
      <c r="H26" s="82"/>
      <c r="I26" s="56"/>
      <c r="J26" s="88"/>
      <c r="K26" s="56"/>
      <c r="L26" s="88"/>
      <c r="M26" s="46"/>
      <c r="N26" s="46"/>
      <c r="O26" s="64"/>
      <c r="P26" s="64"/>
      <c r="Q26" s="93" t="s">
        <v>20</v>
      </c>
      <c r="R26" s="13" t="s">
        <v>20</v>
      </c>
      <c r="S26" s="93" t="s">
        <v>19</v>
      </c>
      <c r="T26" s="13" t="s">
        <v>19</v>
      </c>
      <c r="U26" s="93" t="s">
        <v>19</v>
      </c>
      <c r="V26" s="12" t="s">
        <v>19</v>
      </c>
      <c r="W26" s="13" t="s">
        <v>19</v>
      </c>
      <c r="X26" s="42"/>
      <c r="Z26" s="9"/>
      <c r="AA26" s="32"/>
      <c r="AB26" s="9"/>
      <c r="AC26" s="9"/>
    </row>
    <row r="27" spans="1:29" ht="12" customHeight="1" x14ac:dyDescent="0.3">
      <c r="A27" s="68">
        <f>A21+1</f>
        <v>42740</v>
      </c>
      <c r="B27" s="58" t="s">
        <v>0</v>
      </c>
      <c r="C27" s="68"/>
      <c r="D27" s="58" t="s">
        <v>4</v>
      </c>
      <c r="E27" s="79"/>
      <c r="F27" s="58" t="s">
        <v>33</v>
      </c>
      <c r="G27" s="68" t="s">
        <v>4</v>
      </c>
      <c r="H27" s="80"/>
      <c r="I27" s="54"/>
      <c r="J27" s="86"/>
      <c r="K27" s="54"/>
      <c r="L27" s="86"/>
      <c r="M27" s="45"/>
      <c r="N27" s="45"/>
      <c r="O27" s="69">
        <f t="shared" ref="O27" si="26">IF(COUNTIF(H27:N27,"x")&gt;0,IF(B27="N",1,2),0)</f>
        <v>0</v>
      </c>
      <c r="P27" s="69">
        <f t="shared" ref="P27" si="27">IF(MONTH(A27)&gt;MONTH(A25),O27,O27+P25)</f>
        <v>0</v>
      </c>
      <c r="Q27" s="94" t="s">
        <v>20</v>
      </c>
      <c r="R27" s="17" t="s">
        <v>20</v>
      </c>
      <c r="S27" s="94" t="s">
        <v>19</v>
      </c>
      <c r="T27" s="17" t="s">
        <v>19</v>
      </c>
      <c r="U27" s="94" t="s">
        <v>19</v>
      </c>
      <c r="V27" s="16" t="s">
        <v>19</v>
      </c>
      <c r="W27" s="17" t="s">
        <v>19</v>
      </c>
      <c r="X27" s="42"/>
      <c r="Z27" s="9"/>
      <c r="AA27" s="32"/>
      <c r="AB27" s="9"/>
      <c r="AC27" s="9"/>
    </row>
    <row r="28" spans="1:29" ht="12" customHeight="1" x14ac:dyDescent="0.3">
      <c r="A28" s="67"/>
      <c r="B28" s="57"/>
      <c r="C28" s="76"/>
      <c r="D28" s="57"/>
      <c r="E28" s="77"/>
      <c r="F28" s="57"/>
      <c r="G28" s="67"/>
      <c r="H28" s="81"/>
      <c r="I28" s="55"/>
      <c r="J28" s="87"/>
      <c r="K28" s="55"/>
      <c r="L28" s="87"/>
      <c r="M28" s="44"/>
      <c r="N28" s="44"/>
      <c r="O28" s="62"/>
      <c r="P28" s="62"/>
      <c r="Q28" s="95" t="s">
        <v>20</v>
      </c>
      <c r="R28" s="19" t="s">
        <v>20</v>
      </c>
      <c r="S28" s="95" t="s">
        <v>19</v>
      </c>
      <c r="T28" s="19" t="s">
        <v>19</v>
      </c>
      <c r="U28" s="95" t="s">
        <v>19</v>
      </c>
      <c r="V28" s="18" t="s">
        <v>19</v>
      </c>
      <c r="W28" s="19" t="s">
        <v>19</v>
      </c>
      <c r="X28" s="42"/>
      <c r="Z28" s="9"/>
      <c r="AA28" s="32"/>
      <c r="AB28" s="9"/>
      <c r="AC28" s="9"/>
    </row>
    <row r="29" spans="1:29" ht="12" customHeight="1" x14ac:dyDescent="0.3">
      <c r="A29" s="67">
        <f>A23+1</f>
        <v>42740</v>
      </c>
      <c r="B29" s="57" t="s">
        <v>1</v>
      </c>
      <c r="C29" s="67"/>
      <c r="D29" s="57" t="s">
        <v>4</v>
      </c>
      <c r="E29" s="77"/>
      <c r="F29" s="57" t="s">
        <v>33</v>
      </c>
      <c r="G29" s="67" t="s">
        <v>4</v>
      </c>
      <c r="H29" s="81"/>
      <c r="I29" s="55"/>
      <c r="J29" s="87"/>
      <c r="K29" s="55"/>
      <c r="L29" s="87"/>
      <c r="M29" s="44"/>
      <c r="N29" s="44"/>
      <c r="O29" s="62">
        <f t="shared" ref="O29" si="28">IF(COUNTIF(H29:N29,"x")&gt;0,IF(B29="N",1,2),0)</f>
        <v>0</v>
      </c>
      <c r="P29" s="62">
        <f t="shared" ref="P29" si="29">IF(MONTH(A29)&gt;MONTH(A27),O29,O29+P27)</f>
        <v>0</v>
      </c>
      <c r="Q29" s="95" t="s">
        <v>20</v>
      </c>
      <c r="R29" s="19" t="s">
        <v>20</v>
      </c>
      <c r="S29" s="95" t="s">
        <v>19</v>
      </c>
      <c r="T29" s="19" t="s">
        <v>19</v>
      </c>
      <c r="U29" s="95" t="s">
        <v>19</v>
      </c>
      <c r="V29" s="18" t="s">
        <v>19</v>
      </c>
      <c r="W29" s="19" t="s">
        <v>19</v>
      </c>
      <c r="X29" s="42"/>
      <c r="Z29" s="9"/>
      <c r="AA29" s="32"/>
      <c r="AB29" s="9"/>
      <c r="AC29" s="9"/>
    </row>
    <row r="30" spans="1:29" ht="12" customHeight="1" x14ac:dyDescent="0.3">
      <c r="A30" s="67"/>
      <c r="B30" s="57"/>
      <c r="C30" s="67"/>
      <c r="D30" s="57"/>
      <c r="E30" s="77"/>
      <c r="F30" s="57"/>
      <c r="G30" s="67"/>
      <c r="H30" s="81"/>
      <c r="I30" s="55"/>
      <c r="J30" s="87"/>
      <c r="K30" s="55"/>
      <c r="L30" s="87"/>
      <c r="M30" s="44"/>
      <c r="N30" s="44"/>
      <c r="O30" s="62"/>
      <c r="P30" s="62"/>
      <c r="Q30" s="95" t="s">
        <v>20</v>
      </c>
      <c r="R30" s="19" t="s">
        <v>20</v>
      </c>
      <c r="S30" s="95" t="s">
        <v>19</v>
      </c>
      <c r="T30" s="19" t="s">
        <v>19</v>
      </c>
      <c r="U30" s="95" t="s">
        <v>19</v>
      </c>
      <c r="V30" s="18" t="s">
        <v>19</v>
      </c>
      <c r="W30" s="19" t="s">
        <v>19</v>
      </c>
      <c r="X30" s="42"/>
      <c r="Z30" s="9"/>
      <c r="AA30" s="32"/>
      <c r="AB30" s="9"/>
      <c r="AC30" s="9"/>
    </row>
    <row r="31" spans="1:29" ht="12" customHeight="1" x14ac:dyDescent="0.3">
      <c r="A31" s="67">
        <f>A25+1</f>
        <v>42740</v>
      </c>
      <c r="B31" s="57" t="s">
        <v>2</v>
      </c>
      <c r="C31" s="67"/>
      <c r="D31" s="57" t="s">
        <v>4</v>
      </c>
      <c r="E31" s="77"/>
      <c r="F31" s="57" t="s">
        <v>33</v>
      </c>
      <c r="G31" s="67" t="s">
        <v>4</v>
      </c>
      <c r="H31" s="81"/>
      <c r="I31" s="55"/>
      <c r="J31" s="87"/>
      <c r="K31" s="55"/>
      <c r="L31" s="87"/>
      <c r="M31" s="44"/>
      <c r="N31" s="44"/>
      <c r="O31" s="62">
        <f t="shared" ref="O31" si="30">IF(COUNTIF(H31:N31,"x")&gt;0,IF(B31="N",1,2),0)</f>
        <v>0</v>
      </c>
      <c r="P31" s="62">
        <f t="shared" ref="P31" si="31">IF(MONTH(A31)&gt;MONTH(A29),O31,O31+P29)</f>
        <v>0</v>
      </c>
      <c r="Q31" s="95" t="s">
        <v>20</v>
      </c>
      <c r="R31" s="19" t="s">
        <v>20</v>
      </c>
      <c r="S31" s="95" t="s">
        <v>19</v>
      </c>
      <c r="T31" s="19" t="s">
        <v>19</v>
      </c>
      <c r="U31" s="95" t="s">
        <v>19</v>
      </c>
      <c r="V31" s="18" t="s">
        <v>19</v>
      </c>
      <c r="W31" s="19" t="s">
        <v>19</v>
      </c>
      <c r="X31" s="42"/>
      <c r="Z31" s="9"/>
      <c r="AA31" s="32"/>
      <c r="AB31" s="9"/>
      <c r="AC31" s="9"/>
    </row>
    <row r="32" spans="1:29" ht="12" customHeight="1" x14ac:dyDescent="0.3">
      <c r="A32" s="70"/>
      <c r="B32" s="59"/>
      <c r="C32" s="70"/>
      <c r="D32" s="59"/>
      <c r="E32" s="78"/>
      <c r="F32" s="59"/>
      <c r="G32" s="70"/>
      <c r="H32" s="82"/>
      <c r="I32" s="56"/>
      <c r="J32" s="88"/>
      <c r="K32" s="56"/>
      <c r="L32" s="88"/>
      <c r="M32" s="46"/>
      <c r="N32" s="46"/>
      <c r="O32" s="64"/>
      <c r="P32" s="64"/>
      <c r="Q32" s="96" t="s">
        <v>20</v>
      </c>
      <c r="R32" s="21" t="s">
        <v>20</v>
      </c>
      <c r="S32" s="96" t="s">
        <v>19</v>
      </c>
      <c r="T32" s="21" t="s">
        <v>19</v>
      </c>
      <c r="U32" s="96" t="s">
        <v>19</v>
      </c>
      <c r="V32" s="20" t="s">
        <v>19</v>
      </c>
      <c r="W32" s="21" t="s">
        <v>19</v>
      </c>
      <c r="X32" s="42"/>
      <c r="Z32" s="9"/>
      <c r="AA32" s="32"/>
      <c r="AB32" s="9"/>
      <c r="AC32" s="9"/>
    </row>
    <row r="33" spans="1:29" ht="12" customHeight="1" x14ac:dyDescent="0.3">
      <c r="A33" s="68">
        <f>A27+1</f>
        <v>42741</v>
      </c>
      <c r="B33" s="58" t="s">
        <v>0</v>
      </c>
      <c r="C33" s="68"/>
      <c r="D33" s="58" t="s">
        <v>4</v>
      </c>
      <c r="E33" s="79"/>
      <c r="F33" s="58" t="s">
        <v>33</v>
      </c>
      <c r="G33" s="68" t="s">
        <v>4</v>
      </c>
      <c r="H33" s="80"/>
      <c r="I33" s="54"/>
      <c r="J33" s="86"/>
      <c r="K33" s="54"/>
      <c r="L33" s="86"/>
      <c r="M33" s="45"/>
      <c r="N33" s="45"/>
      <c r="O33" s="69">
        <f t="shared" ref="O33" si="32">IF(COUNTIF(H33:N33,"x")&gt;0,IF(B33="N",1,2),0)</f>
        <v>0</v>
      </c>
      <c r="P33" s="69">
        <f t="shared" ref="P33" si="33">IF(MONTH(A33)&gt;MONTH(A31),O33,O33+P31)</f>
        <v>0</v>
      </c>
      <c r="Q33" s="89" t="s">
        <v>20</v>
      </c>
      <c r="R33" s="15" t="s">
        <v>20</v>
      </c>
      <c r="S33" s="89" t="s">
        <v>19</v>
      </c>
      <c r="T33" s="15" t="s">
        <v>19</v>
      </c>
      <c r="U33" s="89" t="s">
        <v>19</v>
      </c>
      <c r="V33" s="14" t="s">
        <v>19</v>
      </c>
      <c r="W33" s="15" t="s">
        <v>19</v>
      </c>
      <c r="X33" s="42"/>
      <c r="Z33" s="9"/>
      <c r="AA33" s="32"/>
      <c r="AB33" s="9"/>
      <c r="AC33" s="9"/>
    </row>
    <row r="34" spans="1:29" ht="12" customHeight="1" x14ac:dyDescent="0.3">
      <c r="A34" s="67"/>
      <c r="B34" s="57"/>
      <c r="C34" s="76"/>
      <c r="D34" s="57"/>
      <c r="E34" s="77"/>
      <c r="F34" s="57"/>
      <c r="G34" s="67"/>
      <c r="H34" s="81"/>
      <c r="I34" s="55"/>
      <c r="J34" s="87"/>
      <c r="K34" s="55"/>
      <c r="L34" s="87"/>
      <c r="M34" s="44"/>
      <c r="N34" s="44"/>
      <c r="O34" s="62"/>
      <c r="P34" s="62"/>
      <c r="Q34" s="90" t="s">
        <v>20</v>
      </c>
      <c r="R34" s="11" t="s">
        <v>20</v>
      </c>
      <c r="S34" s="90" t="s">
        <v>19</v>
      </c>
      <c r="T34" s="11" t="s">
        <v>19</v>
      </c>
      <c r="U34" s="90" t="s">
        <v>19</v>
      </c>
      <c r="V34" s="9" t="s">
        <v>19</v>
      </c>
      <c r="W34" s="11" t="s">
        <v>19</v>
      </c>
      <c r="X34" s="42"/>
      <c r="Z34" s="9"/>
      <c r="AA34" s="32"/>
      <c r="AB34" s="9"/>
      <c r="AC34" s="9"/>
    </row>
    <row r="35" spans="1:29" ht="12" customHeight="1" x14ac:dyDescent="0.3">
      <c r="A35" s="67">
        <f>A29+1</f>
        <v>42741</v>
      </c>
      <c r="B35" s="57" t="s">
        <v>1</v>
      </c>
      <c r="C35" s="67"/>
      <c r="D35" s="57" t="s">
        <v>4</v>
      </c>
      <c r="E35" s="77"/>
      <c r="F35" s="57" t="s">
        <v>33</v>
      </c>
      <c r="G35" s="67" t="s">
        <v>4</v>
      </c>
      <c r="H35" s="81"/>
      <c r="I35" s="55"/>
      <c r="J35" s="87"/>
      <c r="K35" s="55"/>
      <c r="L35" s="87"/>
      <c r="M35" s="44"/>
      <c r="N35" s="44"/>
      <c r="O35" s="62">
        <f t="shared" ref="O35" si="34">IF(COUNTIF(H35:N35,"x")&gt;0,IF(B35="N",1,2),0)</f>
        <v>0</v>
      </c>
      <c r="P35" s="62">
        <f t="shared" ref="P35" si="35">IF(MONTH(A35)&gt;MONTH(A33),O35,O35+P33)</f>
        <v>0</v>
      </c>
      <c r="Q35" s="90" t="s">
        <v>20</v>
      </c>
      <c r="R35" s="11" t="s">
        <v>20</v>
      </c>
      <c r="S35" s="90" t="s">
        <v>19</v>
      </c>
      <c r="T35" s="11" t="s">
        <v>19</v>
      </c>
      <c r="U35" s="90" t="s">
        <v>19</v>
      </c>
      <c r="V35" s="9" t="s">
        <v>19</v>
      </c>
      <c r="W35" s="11" t="s">
        <v>19</v>
      </c>
      <c r="X35" s="42"/>
      <c r="Z35" s="9"/>
      <c r="AA35" s="32"/>
      <c r="AB35" s="9"/>
      <c r="AC35" s="9"/>
    </row>
    <row r="36" spans="1:29" ht="12" customHeight="1" x14ac:dyDescent="0.3">
      <c r="A36" s="67"/>
      <c r="B36" s="57"/>
      <c r="C36" s="67"/>
      <c r="D36" s="57"/>
      <c r="E36" s="77"/>
      <c r="F36" s="57"/>
      <c r="G36" s="67"/>
      <c r="H36" s="81"/>
      <c r="I36" s="55"/>
      <c r="J36" s="87"/>
      <c r="K36" s="55"/>
      <c r="L36" s="87"/>
      <c r="M36" s="44"/>
      <c r="N36" s="44"/>
      <c r="O36" s="62"/>
      <c r="P36" s="62"/>
      <c r="Q36" s="90" t="s">
        <v>20</v>
      </c>
      <c r="R36" s="11" t="s">
        <v>20</v>
      </c>
      <c r="S36" s="90" t="s">
        <v>19</v>
      </c>
      <c r="T36" s="11" t="s">
        <v>19</v>
      </c>
      <c r="U36" s="90" t="s">
        <v>19</v>
      </c>
      <c r="V36" s="9" t="s">
        <v>19</v>
      </c>
      <c r="W36" s="11" t="s">
        <v>19</v>
      </c>
      <c r="X36" s="42"/>
      <c r="Z36" s="9"/>
      <c r="AA36" s="32"/>
      <c r="AB36" s="9"/>
      <c r="AC36" s="9"/>
    </row>
    <row r="37" spans="1:29" ht="12" customHeight="1" x14ac:dyDescent="0.3">
      <c r="A37" s="67">
        <f>A31+1</f>
        <v>42741</v>
      </c>
      <c r="B37" s="57" t="s">
        <v>2</v>
      </c>
      <c r="C37" s="67"/>
      <c r="D37" s="57" t="s">
        <v>4</v>
      </c>
      <c r="E37" s="77"/>
      <c r="F37" s="57" t="s">
        <v>33</v>
      </c>
      <c r="G37" s="67" t="s">
        <v>4</v>
      </c>
      <c r="H37" s="81"/>
      <c r="I37" s="55"/>
      <c r="J37" s="87"/>
      <c r="K37" s="55"/>
      <c r="L37" s="87"/>
      <c r="M37" s="44"/>
      <c r="N37" s="44"/>
      <c r="O37" s="62">
        <f t="shared" ref="O37" si="36">IF(COUNTIF(H37:N37,"x")&gt;0,IF(B37="N",1,2),0)</f>
        <v>0</v>
      </c>
      <c r="P37" s="62">
        <f t="shared" ref="P37" si="37">IF(MONTH(A37)&gt;MONTH(A35),O37,O37+P35)</f>
        <v>0</v>
      </c>
      <c r="Q37" s="90" t="s">
        <v>20</v>
      </c>
      <c r="R37" s="11" t="s">
        <v>20</v>
      </c>
      <c r="S37" s="90" t="s">
        <v>19</v>
      </c>
      <c r="T37" s="11" t="s">
        <v>19</v>
      </c>
      <c r="U37" s="90" t="s">
        <v>19</v>
      </c>
      <c r="V37" s="9" t="s">
        <v>19</v>
      </c>
      <c r="W37" s="11" t="s">
        <v>19</v>
      </c>
      <c r="X37" s="42"/>
      <c r="Z37" s="9"/>
      <c r="AA37" s="32"/>
      <c r="AB37" s="9"/>
      <c r="AC37" s="9"/>
    </row>
    <row r="38" spans="1:29" ht="12" customHeight="1" x14ac:dyDescent="0.3">
      <c r="A38" s="67"/>
      <c r="B38" s="57"/>
      <c r="C38" s="67"/>
      <c r="D38" s="57"/>
      <c r="E38" s="77"/>
      <c r="F38" s="57"/>
      <c r="G38" s="67"/>
      <c r="H38" s="81"/>
      <c r="I38" s="55"/>
      <c r="J38" s="87"/>
      <c r="K38" s="55"/>
      <c r="L38" s="87"/>
      <c r="M38" s="50"/>
      <c r="N38" s="50"/>
      <c r="O38" s="62"/>
      <c r="P38" s="62"/>
      <c r="Q38" s="90" t="s">
        <v>20</v>
      </c>
      <c r="R38" s="11" t="s">
        <v>20</v>
      </c>
      <c r="S38" s="90" t="s">
        <v>19</v>
      </c>
      <c r="T38" s="11" t="s">
        <v>19</v>
      </c>
      <c r="U38" s="90" t="s">
        <v>19</v>
      </c>
      <c r="V38" s="9" t="s">
        <v>19</v>
      </c>
      <c r="W38" s="11" t="s">
        <v>19</v>
      </c>
      <c r="X38" s="42"/>
      <c r="Z38" s="9"/>
      <c r="AA38" s="32"/>
      <c r="AB38" s="9"/>
      <c r="AC38" s="9"/>
    </row>
    <row r="39" spans="1:29" ht="12" customHeight="1" x14ac:dyDescent="0.3">
      <c r="A39" s="68">
        <f>A33+1</f>
        <v>42742</v>
      </c>
      <c r="B39" s="58" t="s">
        <v>0</v>
      </c>
      <c r="C39" s="68"/>
      <c r="D39" s="58" t="s">
        <v>4</v>
      </c>
      <c r="E39" s="79"/>
      <c r="F39" s="58" t="s">
        <v>33</v>
      </c>
      <c r="G39" s="68" t="s">
        <v>4</v>
      </c>
      <c r="H39" s="80"/>
      <c r="I39" s="54"/>
      <c r="J39" s="86"/>
      <c r="K39" s="54"/>
      <c r="L39" s="86"/>
      <c r="M39" s="51"/>
      <c r="N39" s="51"/>
      <c r="O39" s="69">
        <f t="shared" ref="O39" si="38">IF(COUNTIF(H39:N39,"x")&gt;0,IF(B39="N",1,2),0)</f>
        <v>0</v>
      </c>
      <c r="P39" s="69">
        <f t="shared" ref="P39" si="39">IF(MONTH(A39)&gt;MONTH(A37),O39,O39+P37)</f>
        <v>0</v>
      </c>
      <c r="Q39" s="89" t="s">
        <v>20</v>
      </c>
      <c r="R39" s="15" t="s">
        <v>20</v>
      </c>
      <c r="S39" s="89" t="s">
        <v>19</v>
      </c>
      <c r="T39" s="15" t="s">
        <v>19</v>
      </c>
      <c r="U39" s="89" t="s">
        <v>19</v>
      </c>
      <c r="V39" s="14" t="s">
        <v>19</v>
      </c>
      <c r="W39" s="15" t="s">
        <v>19</v>
      </c>
      <c r="X39" s="42"/>
      <c r="Z39" s="9"/>
      <c r="AA39" s="32"/>
      <c r="AB39" s="9"/>
      <c r="AC39" s="9"/>
    </row>
    <row r="40" spans="1:29" ht="12" customHeight="1" x14ac:dyDescent="0.3">
      <c r="A40" s="67"/>
      <c r="B40" s="57"/>
      <c r="C40" s="76"/>
      <c r="D40" s="57"/>
      <c r="E40" s="77"/>
      <c r="F40" s="57"/>
      <c r="G40" s="67"/>
      <c r="H40" s="81"/>
      <c r="I40" s="55"/>
      <c r="J40" s="87"/>
      <c r="K40" s="55"/>
      <c r="L40" s="87"/>
      <c r="M40" s="50"/>
      <c r="N40" s="50"/>
      <c r="O40" s="62"/>
      <c r="P40" s="62"/>
      <c r="Q40" s="90" t="s">
        <v>20</v>
      </c>
      <c r="R40" s="11" t="s">
        <v>20</v>
      </c>
      <c r="S40" s="90" t="s">
        <v>19</v>
      </c>
      <c r="T40" s="11" t="s">
        <v>19</v>
      </c>
      <c r="U40" s="90" t="s">
        <v>19</v>
      </c>
      <c r="V40" s="9" t="s">
        <v>19</v>
      </c>
      <c r="W40" s="11" t="s">
        <v>19</v>
      </c>
      <c r="X40" s="42"/>
      <c r="Z40" s="9"/>
      <c r="AA40" s="32"/>
      <c r="AB40" s="9"/>
      <c r="AC40" s="9"/>
    </row>
    <row r="41" spans="1:29" ht="12" customHeight="1" x14ac:dyDescent="0.3">
      <c r="A41" s="67">
        <f>A35+1</f>
        <v>42742</v>
      </c>
      <c r="B41" s="57" t="s">
        <v>1</v>
      </c>
      <c r="C41" s="67"/>
      <c r="D41" s="57" t="s">
        <v>4</v>
      </c>
      <c r="E41" s="77"/>
      <c r="F41" s="57" t="s">
        <v>33</v>
      </c>
      <c r="G41" s="67" t="s">
        <v>4</v>
      </c>
      <c r="H41" s="81"/>
      <c r="I41" s="55"/>
      <c r="J41" s="87"/>
      <c r="K41" s="55"/>
      <c r="L41" s="87"/>
      <c r="M41" s="50"/>
      <c r="N41" s="50"/>
      <c r="O41" s="62">
        <f t="shared" ref="O41" si="40">IF(COUNTIF(H41:N41,"x")&gt;0,IF(B41="N",1,2),0)</f>
        <v>0</v>
      </c>
      <c r="P41" s="62">
        <f t="shared" ref="P41" si="41">IF(MONTH(A41)&gt;MONTH(A39),O41,O41+P39)</f>
        <v>0</v>
      </c>
      <c r="Q41" s="90" t="s">
        <v>20</v>
      </c>
      <c r="R41" s="11" t="s">
        <v>20</v>
      </c>
      <c r="S41" s="90" t="s">
        <v>19</v>
      </c>
      <c r="T41" s="11" t="s">
        <v>19</v>
      </c>
      <c r="U41" s="90" t="s">
        <v>19</v>
      </c>
      <c r="V41" s="9" t="s">
        <v>19</v>
      </c>
      <c r="W41" s="11" t="s">
        <v>19</v>
      </c>
      <c r="X41" s="42"/>
      <c r="Z41" s="9"/>
      <c r="AA41" s="32"/>
      <c r="AB41" s="9"/>
      <c r="AC41" s="9"/>
    </row>
    <row r="42" spans="1:29" ht="12" customHeight="1" x14ac:dyDescent="0.3">
      <c r="A42" s="67"/>
      <c r="B42" s="57"/>
      <c r="C42" s="67"/>
      <c r="D42" s="57"/>
      <c r="E42" s="77"/>
      <c r="F42" s="57"/>
      <c r="G42" s="67"/>
      <c r="H42" s="81"/>
      <c r="I42" s="55"/>
      <c r="J42" s="87"/>
      <c r="K42" s="55"/>
      <c r="L42" s="87"/>
      <c r="M42" s="50"/>
      <c r="N42" s="50"/>
      <c r="O42" s="62"/>
      <c r="P42" s="62"/>
      <c r="Q42" s="90" t="s">
        <v>20</v>
      </c>
      <c r="R42" s="11" t="s">
        <v>20</v>
      </c>
      <c r="S42" s="90" t="s">
        <v>19</v>
      </c>
      <c r="T42" s="11" t="s">
        <v>19</v>
      </c>
      <c r="U42" s="90" t="s">
        <v>19</v>
      </c>
      <c r="V42" s="9" t="s">
        <v>19</v>
      </c>
      <c r="W42" s="11" t="s">
        <v>19</v>
      </c>
      <c r="X42" s="42"/>
      <c r="Z42" s="9"/>
      <c r="AA42" s="32"/>
      <c r="AB42" s="9"/>
      <c r="AC42" s="9"/>
    </row>
    <row r="43" spans="1:29" ht="12" customHeight="1" x14ac:dyDescent="0.3">
      <c r="A43" s="67">
        <f>A37+1</f>
        <v>42742</v>
      </c>
      <c r="B43" s="57" t="s">
        <v>2</v>
      </c>
      <c r="C43" s="67"/>
      <c r="D43" s="57" t="s">
        <v>4</v>
      </c>
      <c r="E43" s="77"/>
      <c r="F43" s="57" t="s">
        <v>33</v>
      </c>
      <c r="G43" s="67" t="s">
        <v>4</v>
      </c>
      <c r="H43" s="81"/>
      <c r="I43" s="55"/>
      <c r="J43" s="87"/>
      <c r="K43" s="55"/>
      <c r="L43" s="87"/>
      <c r="M43" s="50"/>
      <c r="N43" s="50"/>
      <c r="O43" s="62">
        <f t="shared" ref="O43" si="42">IF(COUNTIF(H43:N43,"x")&gt;0,IF(B43="N",1,2),0)</f>
        <v>0</v>
      </c>
      <c r="P43" s="62">
        <f t="shared" ref="P43" si="43">IF(MONTH(A43)&gt;MONTH(A41),O43,O43+P41)</f>
        <v>0</v>
      </c>
      <c r="Q43" s="90" t="s">
        <v>20</v>
      </c>
      <c r="R43" s="11" t="s">
        <v>20</v>
      </c>
      <c r="S43" s="90" t="s">
        <v>19</v>
      </c>
      <c r="T43" s="11" t="s">
        <v>19</v>
      </c>
      <c r="U43" s="90" t="s">
        <v>19</v>
      </c>
      <c r="V43" s="9" t="s">
        <v>19</v>
      </c>
      <c r="W43" s="11" t="s">
        <v>19</v>
      </c>
      <c r="X43" s="42"/>
      <c r="Z43" s="9"/>
      <c r="AA43" s="32"/>
      <c r="AB43" s="9"/>
      <c r="AC43" s="9"/>
    </row>
    <row r="44" spans="1:29" ht="12" customHeight="1" x14ac:dyDescent="0.3">
      <c r="A44" s="70"/>
      <c r="B44" s="59"/>
      <c r="C44" s="70"/>
      <c r="D44" s="59"/>
      <c r="E44" s="78"/>
      <c r="F44" s="59"/>
      <c r="G44" s="70"/>
      <c r="H44" s="82"/>
      <c r="I44" s="56"/>
      <c r="J44" s="88"/>
      <c r="K44" s="56"/>
      <c r="L44" s="88"/>
      <c r="M44" s="53"/>
      <c r="N44" s="53"/>
      <c r="O44" s="64"/>
      <c r="P44" s="64"/>
      <c r="Q44" s="93" t="s">
        <v>20</v>
      </c>
      <c r="R44" s="13" t="s">
        <v>20</v>
      </c>
      <c r="S44" s="93" t="s">
        <v>19</v>
      </c>
      <c r="T44" s="13" t="s">
        <v>19</v>
      </c>
      <c r="U44" s="93" t="s">
        <v>19</v>
      </c>
      <c r="V44" s="12" t="s">
        <v>19</v>
      </c>
      <c r="W44" s="13" t="s">
        <v>19</v>
      </c>
      <c r="X44" s="42"/>
      <c r="Z44" s="9"/>
      <c r="AA44" s="32"/>
      <c r="AB44" s="9"/>
      <c r="AC44" s="9"/>
    </row>
    <row r="45" spans="1:29" ht="12" customHeight="1" x14ac:dyDescent="0.3">
      <c r="A45" s="68">
        <f>A39+1</f>
        <v>42743</v>
      </c>
      <c r="B45" s="58" t="s">
        <v>0</v>
      </c>
      <c r="C45" s="68"/>
      <c r="D45" s="58" t="s">
        <v>4</v>
      </c>
      <c r="E45" s="79"/>
      <c r="F45" s="58" t="s">
        <v>33</v>
      </c>
      <c r="G45" s="68" t="s">
        <v>4</v>
      </c>
      <c r="H45" s="80"/>
      <c r="I45" s="54"/>
      <c r="J45" s="86"/>
      <c r="K45" s="54"/>
      <c r="L45" s="86"/>
      <c r="M45" s="51"/>
      <c r="N45" s="51"/>
      <c r="O45" s="69">
        <f t="shared" ref="O45" si="44">IF(COUNTIF(H45:N45,"x")&gt;0,IF(B45="N",1,2),0)</f>
        <v>0</v>
      </c>
      <c r="P45" s="69">
        <f t="shared" ref="P45" si="45">IF(MONTH(A45)&gt;MONTH(A43),O45,O45+P43)</f>
        <v>0</v>
      </c>
      <c r="Q45" s="89" t="s">
        <v>20</v>
      </c>
      <c r="R45" s="15" t="s">
        <v>20</v>
      </c>
      <c r="S45" s="89" t="s">
        <v>19</v>
      </c>
      <c r="T45" s="15" t="s">
        <v>19</v>
      </c>
      <c r="U45" s="89" t="s">
        <v>19</v>
      </c>
      <c r="V45" s="14" t="s">
        <v>19</v>
      </c>
      <c r="W45" s="15" t="s">
        <v>19</v>
      </c>
      <c r="X45" s="42"/>
      <c r="Z45" s="9"/>
      <c r="AA45" s="32"/>
      <c r="AB45" s="9"/>
      <c r="AC45" s="9"/>
    </row>
    <row r="46" spans="1:29" ht="12" customHeight="1" x14ac:dyDescent="0.3">
      <c r="A46" s="67"/>
      <c r="B46" s="57"/>
      <c r="C46" s="76"/>
      <c r="D46" s="57"/>
      <c r="E46" s="77"/>
      <c r="F46" s="57"/>
      <c r="G46" s="67"/>
      <c r="H46" s="81"/>
      <c r="I46" s="55"/>
      <c r="J46" s="87"/>
      <c r="K46" s="55"/>
      <c r="L46" s="87"/>
      <c r="M46" s="50"/>
      <c r="N46" s="50"/>
      <c r="O46" s="62"/>
      <c r="P46" s="62"/>
      <c r="Q46" s="90" t="s">
        <v>20</v>
      </c>
      <c r="R46" s="11" t="s">
        <v>20</v>
      </c>
      <c r="S46" s="90" t="s">
        <v>19</v>
      </c>
      <c r="T46" s="11" t="s">
        <v>19</v>
      </c>
      <c r="U46" s="90" t="s">
        <v>19</v>
      </c>
      <c r="V46" s="9" t="s">
        <v>19</v>
      </c>
      <c r="W46" s="11" t="s">
        <v>19</v>
      </c>
      <c r="X46" s="42"/>
      <c r="Z46" s="9"/>
      <c r="AA46" s="32"/>
      <c r="AB46" s="9"/>
      <c r="AC46" s="9"/>
    </row>
    <row r="47" spans="1:29" ht="12" customHeight="1" x14ac:dyDescent="0.3">
      <c r="A47" s="67">
        <f>A41+1</f>
        <v>42743</v>
      </c>
      <c r="B47" s="57" t="s">
        <v>1</v>
      </c>
      <c r="C47" s="67"/>
      <c r="D47" s="57" t="s">
        <v>4</v>
      </c>
      <c r="E47" s="77"/>
      <c r="F47" s="57" t="s">
        <v>33</v>
      </c>
      <c r="G47" s="67" t="s">
        <v>4</v>
      </c>
      <c r="H47" s="81"/>
      <c r="I47" s="55"/>
      <c r="J47" s="87"/>
      <c r="K47" s="55"/>
      <c r="L47" s="87"/>
      <c r="M47" s="50"/>
      <c r="N47" s="50"/>
      <c r="O47" s="62">
        <f t="shared" ref="O47" si="46">IF(COUNTIF(H47:N47,"x")&gt;0,IF(B47="N",1,2),0)</f>
        <v>0</v>
      </c>
      <c r="P47" s="62">
        <f t="shared" ref="P47" si="47">IF(MONTH(A47)&gt;MONTH(A45),O47,O47+P45)</f>
        <v>0</v>
      </c>
      <c r="Q47" s="90" t="s">
        <v>20</v>
      </c>
      <c r="R47" s="11" t="s">
        <v>20</v>
      </c>
      <c r="S47" s="90" t="s">
        <v>19</v>
      </c>
      <c r="T47" s="11" t="s">
        <v>19</v>
      </c>
      <c r="U47" s="90" t="s">
        <v>19</v>
      </c>
      <c r="V47" s="9" t="s">
        <v>19</v>
      </c>
      <c r="W47" s="11" t="s">
        <v>19</v>
      </c>
      <c r="X47" s="42"/>
      <c r="Z47" s="9"/>
      <c r="AA47" s="32"/>
      <c r="AB47" s="9"/>
      <c r="AC47" s="9"/>
    </row>
    <row r="48" spans="1:29" ht="12" customHeight="1" x14ac:dyDescent="0.3">
      <c r="A48" s="67"/>
      <c r="B48" s="57"/>
      <c r="C48" s="67"/>
      <c r="D48" s="57"/>
      <c r="E48" s="77"/>
      <c r="F48" s="57"/>
      <c r="G48" s="67"/>
      <c r="H48" s="81"/>
      <c r="I48" s="55"/>
      <c r="J48" s="87"/>
      <c r="K48" s="55"/>
      <c r="L48" s="87"/>
      <c r="M48" s="50"/>
      <c r="N48" s="50"/>
      <c r="O48" s="62"/>
      <c r="P48" s="62"/>
      <c r="Q48" s="90" t="s">
        <v>20</v>
      </c>
      <c r="R48" s="11" t="s">
        <v>20</v>
      </c>
      <c r="S48" s="90" t="s">
        <v>19</v>
      </c>
      <c r="T48" s="11" t="s">
        <v>19</v>
      </c>
      <c r="U48" s="90" t="s">
        <v>19</v>
      </c>
      <c r="V48" s="9" t="s">
        <v>19</v>
      </c>
      <c r="W48" s="11" t="s">
        <v>19</v>
      </c>
      <c r="X48" s="42"/>
      <c r="Z48" s="9"/>
      <c r="AA48" s="32"/>
      <c r="AB48" s="9"/>
      <c r="AC48" s="9"/>
    </row>
    <row r="49" spans="1:29" ht="12" customHeight="1" x14ac:dyDescent="0.3">
      <c r="A49" s="67">
        <f>A43+1</f>
        <v>42743</v>
      </c>
      <c r="B49" s="57" t="s">
        <v>2</v>
      </c>
      <c r="C49" s="67"/>
      <c r="D49" s="57" t="s">
        <v>4</v>
      </c>
      <c r="E49" s="77"/>
      <c r="F49" s="57" t="s">
        <v>33</v>
      </c>
      <c r="G49" s="67" t="s">
        <v>4</v>
      </c>
      <c r="H49" s="81"/>
      <c r="I49" s="55"/>
      <c r="J49" s="87"/>
      <c r="K49" s="55"/>
      <c r="L49" s="87"/>
      <c r="M49" s="50"/>
      <c r="N49" s="50"/>
      <c r="O49" s="62">
        <f t="shared" ref="O49" si="48">IF(COUNTIF(H49:N49,"x")&gt;0,IF(B49="N",1,2),0)</f>
        <v>0</v>
      </c>
      <c r="P49" s="62">
        <f t="shared" ref="P49" si="49">IF(MONTH(A49)&gt;MONTH(A47),O49,O49+P47)</f>
        <v>0</v>
      </c>
      <c r="Q49" s="90" t="s">
        <v>20</v>
      </c>
      <c r="R49" s="11" t="s">
        <v>20</v>
      </c>
      <c r="S49" s="90" t="s">
        <v>19</v>
      </c>
      <c r="T49" s="11" t="s">
        <v>19</v>
      </c>
      <c r="U49" s="90" t="s">
        <v>19</v>
      </c>
      <c r="V49" s="9" t="s">
        <v>19</v>
      </c>
      <c r="W49" s="11" t="s">
        <v>19</v>
      </c>
      <c r="X49" s="42"/>
      <c r="Z49" s="9"/>
      <c r="AA49" s="32"/>
      <c r="AB49" s="9"/>
      <c r="AC49" s="9"/>
    </row>
    <row r="50" spans="1:29" ht="12" customHeight="1" x14ac:dyDescent="0.3">
      <c r="A50" s="70"/>
      <c r="B50" s="59"/>
      <c r="C50" s="70"/>
      <c r="D50" s="59"/>
      <c r="E50" s="78"/>
      <c r="F50" s="59"/>
      <c r="G50" s="70"/>
      <c r="H50" s="82"/>
      <c r="I50" s="56"/>
      <c r="J50" s="88"/>
      <c r="K50" s="56"/>
      <c r="L50" s="88"/>
      <c r="M50" s="53"/>
      <c r="N50" s="53"/>
      <c r="O50" s="64"/>
      <c r="P50" s="64"/>
      <c r="Q50" s="93" t="s">
        <v>20</v>
      </c>
      <c r="R50" s="13" t="s">
        <v>20</v>
      </c>
      <c r="S50" s="93" t="s">
        <v>19</v>
      </c>
      <c r="T50" s="13" t="s">
        <v>19</v>
      </c>
      <c r="U50" s="93" t="s">
        <v>19</v>
      </c>
      <c r="V50" s="12" t="s">
        <v>19</v>
      </c>
      <c r="W50" s="13" t="s">
        <v>19</v>
      </c>
      <c r="X50" s="42"/>
      <c r="Z50" s="9"/>
      <c r="AA50" s="32"/>
      <c r="AB50" s="9"/>
      <c r="AC50" s="9"/>
    </row>
    <row r="51" spans="1:29" ht="12" customHeight="1" x14ac:dyDescent="0.3">
      <c r="A51" s="67">
        <f>A45+1</f>
        <v>42744</v>
      </c>
      <c r="B51" s="57" t="s">
        <v>0</v>
      </c>
      <c r="C51" s="67"/>
      <c r="D51" s="57" t="s">
        <v>4</v>
      </c>
      <c r="E51" s="77" t="s">
        <v>24</v>
      </c>
      <c r="F51" s="57" t="s">
        <v>33</v>
      </c>
      <c r="G51" s="67" t="s">
        <v>4</v>
      </c>
      <c r="H51" s="81"/>
      <c r="I51" s="55"/>
      <c r="J51" s="87"/>
      <c r="K51" s="55"/>
      <c r="L51" s="87"/>
      <c r="M51" s="50"/>
      <c r="N51" s="50"/>
      <c r="O51" s="62">
        <f t="shared" ref="O51" si="50">IF(COUNTIF(H51:N51,"x")&gt;0,IF(B51="N",1,2),0)</f>
        <v>0</v>
      </c>
      <c r="P51" s="62">
        <f t="shared" ref="P51" si="51">IF(MONTH(A51)&gt;MONTH(A49),O51,O51+P49)</f>
        <v>0</v>
      </c>
      <c r="Q51" s="90" t="s">
        <v>20</v>
      </c>
      <c r="R51" s="11" t="s">
        <v>20</v>
      </c>
      <c r="S51" s="90" t="s">
        <v>19</v>
      </c>
      <c r="T51" s="11" t="s">
        <v>19</v>
      </c>
      <c r="U51" s="90" t="s">
        <v>19</v>
      </c>
      <c r="V51" s="9" t="s">
        <v>19</v>
      </c>
      <c r="W51" s="11" t="s">
        <v>19</v>
      </c>
      <c r="X51" s="42"/>
      <c r="Z51" s="9"/>
      <c r="AA51" s="32"/>
      <c r="AB51" s="9"/>
      <c r="AC51" s="9"/>
    </row>
    <row r="52" spans="1:29" ht="12" customHeight="1" x14ac:dyDescent="0.3">
      <c r="A52" s="67"/>
      <c r="B52" s="57"/>
      <c r="C52" s="76"/>
      <c r="D52" s="57"/>
      <c r="E52" s="77"/>
      <c r="F52" s="57"/>
      <c r="G52" s="67"/>
      <c r="H52" s="81"/>
      <c r="I52" s="55"/>
      <c r="J52" s="87"/>
      <c r="K52" s="55"/>
      <c r="L52" s="87"/>
      <c r="M52" s="44"/>
      <c r="N52" s="44"/>
      <c r="O52" s="62"/>
      <c r="P52" s="62"/>
      <c r="Q52" s="90" t="s">
        <v>20</v>
      </c>
      <c r="R52" s="11" t="s">
        <v>20</v>
      </c>
      <c r="S52" s="90" t="s">
        <v>19</v>
      </c>
      <c r="T52" s="11" t="s">
        <v>19</v>
      </c>
      <c r="U52" s="90" t="s">
        <v>19</v>
      </c>
      <c r="V52" s="9" t="s">
        <v>19</v>
      </c>
      <c r="W52" s="11" t="s">
        <v>19</v>
      </c>
      <c r="X52" s="42"/>
      <c r="Z52" s="9"/>
      <c r="AA52" s="32"/>
      <c r="AB52" s="9"/>
      <c r="AC52" s="9"/>
    </row>
    <row r="53" spans="1:29" ht="12" customHeight="1" x14ac:dyDescent="0.3">
      <c r="A53" s="67">
        <f>A47+1</f>
        <v>42744</v>
      </c>
      <c r="B53" s="57" t="s">
        <v>1</v>
      </c>
      <c r="C53" s="67"/>
      <c r="D53" s="57" t="s">
        <v>4</v>
      </c>
      <c r="E53" s="77" t="s">
        <v>24</v>
      </c>
      <c r="F53" s="57" t="s">
        <v>33</v>
      </c>
      <c r="G53" s="67" t="s">
        <v>4</v>
      </c>
      <c r="H53" s="81"/>
      <c r="I53" s="55"/>
      <c r="J53" s="87"/>
      <c r="K53" s="55"/>
      <c r="L53" s="87"/>
      <c r="M53" s="44"/>
      <c r="N53" s="44"/>
      <c r="O53" s="62">
        <f t="shared" ref="O53" si="52">IF(COUNTIF(H53:N53,"x")&gt;0,IF(B53="N",1,2),0)</f>
        <v>0</v>
      </c>
      <c r="P53" s="62">
        <f t="shared" ref="P53" si="53">IF(MONTH(A53)&gt;MONTH(A51),O53,O53+P51)</f>
        <v>0</v>
      </c>
      <c r="Q53" s="90" t="s">
        <v>20</v>
      </c>
      <c r="R53" s="11" t="s">
        <v>20</v>
      </c>
      <c r="S53" s="90" t="s">
        <v>19</v>
      </c>
      <c r="T53" s="11" t="s">
        <v>19</v>
      </c>
      <c r="U53" s="90" t="s">
        <v>19</v>
      </c>
      <c r="V53" s="9" t="s">
        <v>19</v>
      </c>
      <c r="W53" s="11" t="s">
        <v>19</v>
      </c>
      <c r="X53" s="42"/>
      <c r="Z53" s="9"/>
      <c r="AA53" s="32"/>
      <c r="AB53" s="9"/>
      <c r="AC53" s="9"/>
    </row>
    <row r="54" spans="1:29" ht="12" customHeight="1" x14ac:dyDescent="0.3">
      <c r="A54" s="67"/>
      <c r="B54" s="57"/>
      <c r="C54" s="67"/>
      <c r="D54" s="57"/>
      <c r="E54" s="77"/>
      <c r="F54" s="57"/>
      <c r="G54" s="67"/>
      <c r="H54" s="81"/>
      <c r="I54" s="55"/>
      <c r="J54" s="87"/>
      <c r="K54" s="55"/>
      <c r="L54" s="87"/>
      <c r="M54" s="44"/>
      <c r="N54" s="44"/>
      <c r="O54" s="62"/>
      <c r="P54" s="62"/>
      <c r="Q54" s="90" t="s">
        <v>20</v>
      </c>
      <c r="R54" s="11" t="s">
        <v>20</v>
      </c>
      <c r="S54" s="90" t="s">
        <v>19</v>
      </c>
      <c r="T54" s="11" t="s">
        <v>19</v>
      </c>
      <c r="U54" s="90" t="s">
        <v>19</v>
      </c>
      <c r="V54" s="9" t="s">
        <v>19</v>
      </c>
      <c r="W54" s="11" t="s">
        <v>19</v>
      </c>
      <c r="X54" s="42"/>
      <c r="Z54" s="9"/>
      <c r="AA54" s="32"/>
      <c r="AB54" s="9"/>
      <c r="AC54" s="9"/>
    </row>
    <row r="55" spans="1:29" ht="12" customHeight="1" x14ac:dyDescent="0.3">
      <c r="A55" s="67">
        <f>A49+1</f>
        <v>42744</v>
      </c>
      <c r="B55" s="57" t="s">
        <v>2</v>
      </c>
      <c r="C55" s="67"/>
      <c r="D55" s="57" t="s">
        <v>4</v>
      </c>
      <c r="E55" s="77" t="s">
        <v>24</v>
      </c>
      <c r="F55" s="57" t="s">
        <v>33</v>
      </c>
      <c r="G55" s="67" t="s">
        <v>4</v>
      </c>
      <c r="H55" s="81"/>
      <c r="I55" s="55"/>
      <c r="J55" s="87"/>
      <c r="K55" s="55"/>
      <c r="L55" s="87"/>
      <c r="M55" s="44"/>
      <c r="N55" s="44"/>
      <c r="O55" s="62">
        <f t="shared" ref="O55" si="54">IF(COUNTIF(H55:N55,"x")&gt;0,IF(B55="N",1,2),0)</f>
        <v>0</v>
      </c>
      <c r="P55" s="62">
        <f t="shared" ref="P55" si="55">IF(MONTH(A55)&gt;MONTH(A53),O55,O55+P53)</f>
        <v>0</v>
      </c>
      <c r="Q55" s="90" t="s">
        <v>20</v>
      </c>
      <c r="R55" s="11" t="s">
        <v>20</v>
      </c>
      <c r="S55" s="90" t="s">
        <v>19</v>
      </c>
      <c r="T55" s="11" t="s">
        <v>19</v>
      </c>
      <c r="U55" s="90" t="s">
        <v>19</v>
      </c>
      <c r="V55" s="9" t="s">
        <v>19</v>
      </c>
      <c r="W55" s="11" t="s">
        <v>19</v>
      </c>
      <c r="X55" s="42"/>
      <c r="Z55" s="9"/>
      <c r="AA55" s="32"/>
      <c r="AB55" s="9"/>
      <c r="AC55" s="9"/>
    </row>
    <row r="56" spans="1:29" ht="12" customHeight="1" x14ac:dyDescent="0.3">
      <c r="A56" s="70"/>
      <c r="B56" s="59"/>
      <c r="C56" s="70"/>
      <c r="D56" s="59"/>
      <c r="E56" s="77"/>
      <c r="F56" s="59"/>
      <c r="G56" s="70"/>
      <c r="H56" s="82"/>
      <c r="I56" s="56"/>
      <c r="J56" s="88"/>
      <c r="K56" s="56"/>
      <c r="L56" s="88"/>
      <c r="M56" s="46"/>
      <c r="N56" s="46"/>
      <c r="O56" s="64"/>
      <c r="P56" s="64"/>
      <c r="Q56" s="93" t="s">
        <v>20</v>
      </c>
      <c r="R56" s="13" t="s">
        <v>20</v>
      </c>
      <c r="S56" s="93" t="s">
        <v>19</v>
      </c>
      <c r="T56" s="13" t="s">
        <v>19</v>
      </c>
      <c r="U56" s="93" t="s">
        <v>19</v>
      </c>
      <c r="V56" s="12" t="s">
        <v>19</v>
      </c>
      <c r="W56" s="13" t="s">
        <v>19</v>
      </c>
      <c r="X56" s="42"/>
      <c r="Z56" s="9"/>
      <c r="AA56" s="32"/>
      <c r="AB56" s="9"/>
      <c r="AC56" s="9"/>
    </row>
    <row r="57" spans="1:29" ht="12" customHeight="1" x14ac:dyDescent="0.3">
      <c r="A57" s="68">
        <f>A51+1</f>
        <v>42745</v>
      </c>
      <c r="B57" s="58" t="s">
        <v>0</v>
      </c>
      <c r="C57" s="68"/>
      <c r="D57" s="58" t="s">
        <v>4</v>
      </c>
      <c r="E57" s="79" t="s">
        <v>24</v>
      </c>
      <c r="F57" s="58"/>
      <c r="G57" s="68"/>
      <c r="H57" s="80"/>
      <c r="I57" s="54"/>
      <c r="J57" s="86"/>
      <c r="K57" s="54"/>
      <c r="L57" s="86"/>
      <c r="M57" s="45"/>
      <c r="N57" s="45"/>
      <c r="O57" s="69">
        <f t="shared" ref="O57" si="56">IF(COUNTIF(H57:N57,"x")&gt;0,IF(B57="N",1,2),0)</f>
        <v>0</v>
      </c>
      <c r="P57" s="69">
        <f t="shared" ref="P57" si="57">IF(MONTH(A57)&gt;MONTH(A55),O57,O57+P55)</f>
        <v>0</v>
      </c>
      <c r="Q57" s="89" t="s">
        <v>21</v>
      </c>
      <c r="R57" s="15" t="s">
        <v>21</v>
      </c>
      <c r="S57" s="89" t="s">
        <v>19</v>
      </c>
      <c r="T57" s="15" t="s">
        <v>19</v>
      </c>
      <c r="U57" s="89" t="s">
        <v>19</v>
      </c>
      <c r="V57" s="14" t="s">
        <v>19</v>
      </c>
      <c r="W57" s="15" t="s">
        <v>19</v>
      </c>
      <c r="X57" s="42"/>
      <c r="Z57" s="9"/>
      <c r="AA57" s="32"/>
      <c r="AB57" s="9"/>
      <c r="AC57" s="9"/>
    </row>
    <row r="58" spans="1:29" ht="12" customHeight="1" x14ac:dyDescent="0.3">
      <c r="A58" s="67"/>
      <c r="B58" s="57"/>
      <c r="C58" s="76"/>
      <c r="D58" s="57"/>
      <c r="E58" s="77"/>
      <c r="F58" s="57"/>
      <c r="G58" s="67"/>
      <c r="H58" s="81"/>
      <c r="I58" s="55"/>
      <c r="J58" s="87"/>
      <c r="K58" s="55"/>
      <c r="L58" s="87"/>
      <c r="M58" s="44"/>
      <c r="N58" s="44"/>
      <c r="O58" s="62"/>
      <c r="P58" s="62"/>
      <c r="Q58" s="90" t="s">
        <v>21</v>
      </c>
      <c r="R58" s="11" t="s">
        <v>21</v>
      </c>
      <c r="S58" s="90" t="s">
        <v>19</v>
      </c>
      <c r="T58" s="11" t="s">
        <v>19</v>
      </c>
      <c r="U58" s="90" t="s">
        <v>19</v>
      </c>
      <c r="V58" s="9" t="s">
        <v>19</v>
      </c>
      <c r="W58" s="11" t="s">
        <v>19</v>
      </c>
      <c r="X58" s="42"/>
      <c r="Z58" s="9"/>
      <c r="AA58" s="32"/>
      <c r="AB58" s="9"/>
      <c r="AC58" s="9"/>
    </row>
    <row r="59" spans="1:29" ht="12" customHeight="1" x14ac:dyDescent="0.3">
      <c r="A59" s="67">
        <f>A53+1</f>
        <v>42745</v>
      </c>
      <c r="B59" s="57" t="s">
        <v>1</v>
      </c>
      <c r="C59" s="67"/>
      <c r="D59" s="57" t="s">
        <v>4</v>
      </c>
      <c r="E59" s="77" t="s">
        <v>24</v>
      </c>
      <c r="F59" s="57" t="s">
        <v>33</v>
      </c>
      <c r="G59" s="67" t="s">
        <v>4</v>
      </c>
      <c r="H59" s="81"/>
      <c r="I59" s="55"/>
      <c r="J59" s="87"/>
      <c r="K59" s="55"/>
      <c r="L59" s="87"/>
      <c r="M59" s="44"/>
      <c r="N59" s="44"/>
      <c r="O59" s="62">
        <f t="shared" ref="O59" si="58">IF(COUNTIF(H59:N59,"x")&gt;0,IF(B59="N",1,2),0)</f>
        <v>0</v>
      </c>
      <c r="P59" s="62">
        <f t="shared" ref="P59" si="59">IF(MONTH(A59)&gt;MONTH(A57),O59,O59+P57)</f>
        <v>0</v>
      </c>
      <c r="Q59" s="90" t="s">
        <v>20</v>
      </c>
      <c r="R59" s="11" t="s">
        <v>20</v>
      </c>
      <c r="S59" s="90" t="s">
        <v>19</v>
      </c>
      <c r="T59" s="11" t="s">
        <v>19</v>
      </c>
      <c r="U59" s="90" t="s">
        <v>19</v>
      </c>
      <c r="V59" s="9" t="s">
        <v>19</v>
      </c>
      <c r="W59" s="11" t="s">
        <v>19</v>
      </c>
      <c r="X59" s="42"/>
      <c r="Z59" s="9"/>
      <c r="AA59" s="32"/>
      <c r="AB59" s="9"/>
      <c r="AC59" s="9"/>
    </row>
    <row r="60" spans="1:29" ht="12" customHeight="1" x14ac:dyDescent="0.3">
      <c r="A60" s="67"/>
      <c r="B60" s="57"/>
      <c r="C60" s="67"/>
      <c r="D60" s="57"/>
      <c r="E60" s="77"/>
      <c r="F60" s="57"/>
      <c r="G60" s="67"/>
      <c r="H60" s="81"/>
      <c r="I60" s="55"/>
      <c r="J60" s="87"/>
      <c r="K60" s="55"/>
      <c r="L60" s="87"/>
      <c r="M60" s="44"/>
      <c r="N60" s="44"/>
      <c r="O60" s="62"/>
      <c r="P60" s="62"/>
      <c r="Q60" s="90" t="s">
        <v>20</v>
      </c>
      <c r="R60" s="11" t="s">
        <v>20</v>
      </c>
      <c r="S60" s="90" t="s">
        <v>19</v>
      </c>
      <c r="T60" s="11" t="s">
        <v>19</v>
      </c>
      <c r="U60" s="90" t="s">
        <v>19</v>
      </c>
      <c r="V60" s="9" t="s">
        <v>19</v>
      </c>
      <c r="W60" s="11" t="s">
        <v>19</v>
      </c>
      <c r="X60" s="42"/>
      <c r="Z60" s="9"/>
      <c r="AA60" s="32"/>
      <c r="AB60" s="9"/>
      <c r="AC60" s="9"/>
    </row>
    <row r="61" spans="1:29" ht="12" customHeight="1" x14ac:dyDescent="0.3">
      <c r="A61" s="67">
        <f>A55+1</f>
        <v>42745</v>
      </c>
      <c r="B61" s="57" t="s">
        <v>2</v>
      </c>
      <c r="C61" s="67"/>
      <c r="D61" s="57" t="s">
        <v>4</v>
      </c>
      <c r="E61" s="77" t="s">
        <v>24</v>
      </c>
      <c r="F61" s="57" t="s">
        <v>33</v>
      </c>
      <c r="G61" s="67" t="s">
        <v>4</v>
      </c>
      <c r="H61" s="81"/>
      <c r="I61" s="55"/>
      <c r="J61" s="87"/>
      <c r="K61" s="55"/>
      <c r="L61" s="87"/>
      <c r="M61" s="44"/>
      <c r="N61" s="44"/>
      <c r="O61" s="62">
        <f t="shared" ref="O61" si="60">IF(COUNTIF(H61:N61,"x")&gt;0,IF(B61="N",1,2),0)</f>
        <v>0</v>
      </c>
      <c r="P61" s="62">
        <f t="shared" ref="P61" si="61">IF(MONTH(A61)&gt;MONTH(A59),O61,O61+P59)</f>
        <v>0</v>
      </c>
      <c r="Q61" s="90" t="s">
        <v>20</v>
      </c>
      <c r="R61" s="11" t="s">
        <v>20</v>
      </c>
      <c r="S61" s="90" t="s">
        <v>19</v>
      </c>
      <c r="T61" s="11" t="s">
        <v>19</v>
      </c>
      <c r="U61" s="90" t="s">
        <v>19</v>
      </c>
      <c r="V61" s="9" t="s">
        <v>19</v>
      </c>
      <c r="W61" s="11" t="s">
        <v>19</v>
      </c>
      <c r="X61" s="42"/>
      <c r="Z61" s="9"/>
      <c r="AA61" s="32"/>
      <c r="AB61" s="9"/>
      <c r="AC61" s="9"/>
    </row>
    <row r="62" spans="1:29" ht="12" customHeight="1" x14ac:dyDescent="0.3">
      <c r="A62" s="70"/>
      <c r="B62" s="59"/>
      <c r="C62" s="70"/>
      <c r="D62" s="59"/>
      <c r="E62" s="78"/>
      <c r="F62" s="59"/>
      <c r="G62" s="70"/>
      <c r="H62" s="82"/>
      <c r="I62" s="56"/>
      <c r="J62" s="88"/>
      <c r="K62" s="56"/>
      <c r="L62" s="88"/>
      <c r="M62" s="46"/>
      <c r="N62" s="46"/>
      <c r="O62" s="64"/>
      <c r="P62" s="64"/>
      <c r="Q62" s="93" t="s">
        <v>20</v>
      </c>
      <c r="R62" s="13" t="s">
        <v>20</v>
      </c>
      <c r="S62" s="93" t="s">
        <v>19</v>
      </c>
      <c r="T62" s="13" t="s">
        <v>19</v>
      </c>
      <c r="U62" s="93" t="s">
        <v>19</v>
      </c>
      <c r="V62" s="12" t="s">
        <v>19</v>
      </c>
      <c r="W62" s="13" t="s">
        <v>19</v>
      </c>
      <c r="X62" s="42"/>
      <c r="Z62" s="9"/>
      <c r="AA62" s="32"/>
      <c r="AB62" s="9"/>
      <c r="AC62" s="9"/>
    </row>
    <row r="63" spans="1:29" ht="12" customHeight="1" x14ac:dyDescent="0.3">
      <c r="A63" s="68">
        <f>A57+1</f>
        <v>42746</v>
      </c>
      <c r="B63" s="58" t="s">
        <v>0</v>
      </c>
      <c r="C63" s="68"/>
      <c r="D63" s="58" t="s">
        <v>4</v>
      </c>
      <c r="E63" s="79" t="s">
        <v>24</v>
      </c>
      <c r="F63" s="58" t="s">
        <v>33</v>
      </c>
      <c r="G63" s="68" t="s">
        <v>4</v>
      </c>
      <c r="H63" s="80"/>
      <c r="I63" s="54"/>
      <c r="J63" s="86"/>
      <c r="K63" s="54"/>
      <c r="L63" s="86"/>
      <c r="M63" s="45"/>
      <c r="N63" s="45"/>
      <c r="O63" s="69">
        <f t="shared" ref="O63" si="62">IF(COUNTIF(H63:N63,"x")&gt;0,IF(B63="N",1,2),0)</f>
        <v>0</v>
      </c>
      <c r="P63" s="69">
        <f t="shared" ref="P63" si="63">IF(MONTH(A63)&gt;MONTH(A61),O63,O63+P61)</f>
        <v>0</v>
      </c>
      <c r="Q63" s="89" t="s">
        <v>20</v>
      </c>
      <c r="R63" s="15" t="s">
        <v>20</v>
      </c>
      <c r="S63" s="89" t="s">
        <v>19</v>
      </c>
      <c r="T63" s="15" t="s">
        <v>19</v>
      </c>
      <c r="U63" s="89" t="s">
        <v>19</v>
      </c>
      <c r="V63" s="14" t="s">
        <v>19</v>
      </c>
      <c r="W63" s="15" t="s">
        <v>19</v>
      </c>
      <c r="X63" s="42"/>
      <c r="Z63" s="9"/>
      <c r="AA63" s="32"/>
      <c r="AB63" s="9"/>
      <c r="AC63" s="9"/>
    </row>
    <row r="64" spans="1:29" ht="12" customHeight="1" x14ac:dyDescent="0.3">
      <c r="A64" s="67"/>
      <c r="B64" s="57"/>
      <c r="C64" s="76"/>
      <c r="D64" s="57"/>
      <c r="E64" s="77"/>
      <c r="F64" s="57"/>
      <c r="G64" s="67"/>
      <c r="H64" s="81"/>
      <c r="I64" s="55"/>
      <c r="J64" s="87"/>
      <c r="K64" s="55"/>
      <c r="L64" s="87"/>
      <c r="M64" s="44"/>
      <c r="N64" s="44"/>
      <c r="O64" s="62"/>
      <c r="P64" s="62"/>
      <c r="Q64" s="90" t="s">
        <v>20</v>
      </c>
      <c r="R64" s="11" t="s">
        <v>20</v>
      </c>
      <c r="S64" s="90" t="s">
        <v>19</v>
      </c>
      <c r="T64" s="11" t="s">
        <v>19</v>
      </c>
      <c r="U64" s="90" t="s">
        <v>19</v>
      </c>
      <c r="V64" s="9" t="s">
        <v>19</v>
      </c>
      <c r="W64" s="11" t="s">
        <v>19</v>
      </c>
      <c r="X64" s="42"/>
      <c r="Z64" s="9"/>
      <c r="AA64" s="32"/>
      <c r="AB64" s="9"/>
      <c r="AC64" s="9"/>
    </row>
    <row r="65" spans="1:29" ht="12" customHeight="1" x14ac:dyDescent="0.3">
      <c r="A65" s="67">
        <f>A59+1</f>
        <v>42746</v>
      </c>
      <c r="B65" s="57" t="s">
        <v>1</v>
      </c>
      <c r="C65" s="67"/>
      <c r="D65" s="57" t="s">
        <v>4</v>
      </c>
      <c r="E65" s="77" t="s">
        <v>24</v>
      </c>
      <c r="F65" s="57" t="s">
        <v>33</v>
      </c>
      <c r="G65" s="67" t="s">
        <v>4</v>
      </c>
      <c r="H65" s="81"/>
      <c r="I65" s="55"/>
      <c r="J65" s="87"/>
      <c r="K65" s="55"/>
      <c r="L65" s="87"/>
      <c r="M65" s="44"/>
      <c r="N65" s="44"/>
      <c r="O65" s="62">
        <f t="shared" ref="O65" si="64">IF(COUNTIF(H65:N65,"x")&gt;0,IF(B65="N",1,2),0)</f>
        <v>0</v>
      </c>
      <c r="P65" s="62">
        <f t="shared" ref="P65" si="65">IF(MONTH(A65)&gt;MONTH(A63),O65,O65+P63)</f>
        <v>0</v>
      </c>
      <c r="Q65" s="90" t="s">
        <v>20</v>
      </c>
      <c r="R65" s="11" t="s">
        <v>20</v>
      </c>
      <c r="S65" s="90" t="s">
        <v>19</v>
      </c>
      <c r="T65" s="11" t="s">
        <v>19</v>
      </c>
      <c r="U65" s="90" t="s">
        <v>19</v>
      </c>
      <c r="V65" s="9" t="s">
        <v>19</v>
      </c>
      <c r="W65" s="11" t="s">
        <v>19</v>
      </c>
      <c r="X65" s="42"/>
      <c r="Z65" s="9"/>
      <c r="AA65" s="32"/>
      <c r="AB65" s="9"/>
      <c r="AC65" s="9"/>
    </row>
    <row r="66" spans="1:29" ht="12" customHeight="1" x14ac:dyDescent="0.3">
      <c r="A66" s="67"/>
      <c r="B66" s="57"/>
      <c r="C66" s="67"/>
      <c r="D66" s="57"/>
      <c r="E66" s="77"/>
      <c r="F66" s="57"/>
      <c r="G66" s="67"/>
      <c r="H66" s="81"/>
      <c r="I66" s="55"/>
      <c r="J66" s="87"/>
      <c r="K66" s="55"/>
      <c r="L66" s="87"/>
      <c r="M66" s="44"/>
      <c r="N66" s="44"/>
      <c r="O66" s="62"/>
      <c r="P66" s="62"/>
      <c r="Q66" s="90" t="s">
        <v>20</v>
      </c>
      <c r="R66" s="11" t="s">
        <v>20</v>
      </c>
      <c r="S66" s="90" t="s">
        <v>19</v>
      </c>
      <c r="T66" s="11" t="s">
        <v>19</v>
      </c>
      <c r="U66" s="90" t="s">
        <v>19</v>
      </c>
      <c r="V66" s="9" t="s">
        <v>19</v>
      </c>
      <c r="W66" s="11" t="s">
        <v>19</v>
      </c>
      <c r="X66" s="42"/>
      <c r="Z66" s="9"/>
      <c r="AA66" s="32"/>
      <c r="AB66" s="9"/>
      <c r="AC66" s="9"/>
    </row>
    <row r="67" spans="1:29" ht="12" customHeight="1" x14ac:dyDescent="0.3">
      <c r="A67" s="67">
        <f>A61+1</f>
        <v>42746</v>
      </c>
      <c r="B67" s="57" t="s">
        <v>2</v>
      </c>
      <c r="C67" s="67"/>
      <c r="D67" s="57" t="s">
        <v>4</v>
      </c>
      <c r="E67" s="77" t="s">
        <v>24</v>
      </c>
      <c r="F67" s="57" t="s">
        <v>33</v>
      </c>
      <c r="G67" s="67" t="s">
        <v>4</v>
      </c>
      <c r="H67" s="81"/>
      <c r="I67" s="55"/>
      <c r="J67" s="87"/>
      <c r="K67" s="55"/>
      <c r="L67" s="87"/>
      <c r="M67" s="44"/>
      <c r="N67" s="44"/>
      <c r="O67" s="62">
        <f t="shared" ref="O67" si="66">IF(COUNTIF(H67:N67,"x")&gt;0,IF(B67="N",1,2),0)</f>
        <v>0</v>
      </c>
      <c r="P67" s="62">
        <f t="shared" ref="P67" si="67">IF(MONTH(A67)&gt;MONTH(A65),O67,O67+P65)</f>
        <v>0</v>
      </c>
      <c r="Q67" s="90" t="s">
        <v>20</v>
      </c>
      <c r="R67" s="11" t="s">
        <v>20</v>
      </c>
      <c r="S67" s="90" t="s">
        <v>19</v>
      </c>
      <c r="T67" s="11" t="s">
        <v>19</v>
      </c>
      <c r="U67" s="90" t="s">
        <v>19</v>
      </c>
      <c r="V67" s="9" t="s">
        <v>19</v>
      </c>
      <c r="W67" s="11" t="s">
        <v>19</v>
      </c>
      <c r="X67" s="42"/>
      <c r="Z67" s="9"/>
      <c r="AA67" s="32"/>
      <c r="AB67" s="9"/>
      <c r="AC67" s="9"/>
    </row>
    <row r="68" spans="1:29" ht="12" customHeight="1" x14ac:dyDescent="0.3">
      <c r="A68" s="70"/>
      <c r="B68" s="59"/>
      <c r="C68" s="70"/>
      <c r="D68" s="59"/>
      <c r="E68" s="78"/>
      <c r="F68" s="59"/>
      <c r="G68" s="70"/>
      <c r="H68" s="82"/>
      <c r="I68" s="56"/>
      <c r="J68" s="88"/>
      <c r="K68" s="56"/>
      <c r="L68" s="88"/>
      <c r="M68" s="46"/>
      <c r="N68" s="46"/>
      <c r="O68" s="64"/>
      <c r="P68" s="64"/>
      <c r="Q68" s="93" t="s">
        <v>20</v>
      </c>
      <c r="R68" s="13" t="s">
        <v>20</v>
      </c>
      <c r="S68" s="93" t="s">
        <v>19</v>
      </c>
      <c r="T68" s="13" t="s">
        <v>19</v>
      </c>
      <c r="U68" s="93" t="s">
        <v>19</v>
      </c>
      <c r="V68" s="12" t="s">
        <v>19</v>
      </c>
      <c r="W68" s="13" t="s">
        <v>19</v>
      </c>
      <c r="X68" s="42"/>
      <c r="Z68" s="9"/>
      <c r="AA68" s="32"/>
      <c r="AB68" s="9"/>
      <c r="AC68" s="9"/>
    </row>
    <row r="69" spans="1:29" ht="12" customHeight="1" x14ac:dyDescent="0.3">
      <c r="A69" s="68">
        <f>A63+1</f>
        <v>42747</v>
      </c>
      <c r="B69" s="58" t="s">
        <v>0</v>
      </c>
      <c r="C69" s="68"/>
      <c r="D69" s="58" t="s">
        <v>4</v>
      </c>
      <c r="E69" s="79" t="s">
        <v>24</v>
      </c>
      <c r="F69" s="58" t="s">
        <v>33</v>
      </c>
      <c r="G69" s="68" t="s">
        <v>4</v>
      </c>
      <c r="H69" s="80"/>
      <c r="I69" s="54"/>
      <c r="J69" s="86"/>
      <c r="K69" s="54"/>
      <c r="L69" s="86"/>
      <c r="M69" s="45"/>
      <c r="N69" s="45"/>
      <c r="O69" s="69">
        <f t="shared" ref="O69" si="68">IF(COUNTIF(H69:N69,"x")&gt;0,IF(B69="N",1,2),0)</f>
        <v>0</v>
      </c>
      <c r="P69" s="69">
        <f t="shared" ref="P69" si="69">IF(MONTH(A69)&gt;MONTH(A67),O69,O69+P67)</f>
        <v>0</v>
      </c>
      <c r="Q69" s="94" t="s">
        <v>20</v>
      </c>
      <c r="R69" s="17" t="s">
        <v>20</v>
      </c>
      <c r="S69" s="94" t="s">
        <v>19</v>
      </c>
      <c r="T69" s="17" t="s">
        <v>19</v>
      </c>
      <c r="U69" s="94" t="s">
        <v>19</v>
      </c>
      <c r="V69" s="16" t="s">
        <v>19</v>
      </c>
      <c r="W69" s="17" t="s">
        <v>19</v>
      </c>
      <c r="X69" s="42"/>
      <c r="Z69" s="9"/>
      <c r="AA69" s="32"/>
      <c r="AB69" s="9"/>
      <c r="AC69" s="9"/>
    </row>
    <row r="70" spans="1:29" ht="12" customHeight="1" x14ac:dyDescent="0.3">
      <c r="A70" s="67"/>
      <c r="B70" s="57"/>
      <c r="C70" s="76"/>
      <c r="D70" s="57"/>
      <c r="E70" s="77"/>
      <c r="F70" s="57"/>
      <c r="G70" s="67"/>
      <c r="H70" s="81"/>
      <c r="I70" s="55"/>
      <c r="J70" s="87"/>
      <c r="K70" s="55"/>
      <c r="L70" s="87"/>
      <c r="M70" s="44"/>
      <c r="N70" s="44"/>
      <c r="O70" s="62"/>
      <c r="P70" s="62"/>
      <c r="Q70" s="95" t="s">
        <v>20</v>
      </c>
      <c r="R70" s="19" t="s">
        <v>20</v>
      </c>
      <c r="S70" s="95" t="s">
        <v>19</v>
      </c>
      <c r="T70" s="19" t="s">
        <v>19</v>
      </c>
      <c r="U70" s="95" t="s">
        <v>19</v>
      </c>
      <c r="V70" s="18" t="s">
        <v>19</v>
      </c>
      <c r="W70" s="19" t="s">
        <v>19</v>
      </c>
      <c r="X70" s="42"/>
      <c r="Z70" s="9"/>
      <c r="AA70" s="32"/>
      <c r="AB70" s="9"/>
      <c r="AC70" s="9"/>
    </row>
    <row r="71" spans="1:29" ht="12" customHeight="1" x14ac:dyDescent="0.3">
      <c r="A71" s="67">
        <f>A65+1</f>
        <v>42747</v>
      </c>
      <c r="B71" s="57" t="s">
        <v>1</v>
      </c>
      <c r="C71" s="67"/>
      <c r="D71" s="57" t="s">
        <v>4</v>
      </c>
      <c r="E71" s="77" t="s">
        <v>24</v>
      </c>
      <c r="F71" s="57" t="s">
        <v>33</v>
      </c>
      <c r="G71" s="67" t="s">
        <v>4</v>
      </c>
      <c r="H71" s="81"/>
      <c r="I71" s="55"/>
      <c r="J71" s="87"/>
      <c r="K71" s="55"/>
      <c r="L71" s="87"/>
      <c r="M71" s="44"/>
      <c r="N71" s="44"/>
      <c r="O71" s="62">
        <f t="shared" ref="O71" si="70">IF(COUNTIF(H71:N71,"x")&gt;0,IF(B71="N",1,2),0)</f>
        <v>0</v>
      </c>
      <c r="P71" s="62">
        <f t="shared" ref="P71" si="71">IF(MONTH(A71)&gt;MONTH(A69),O71,O71+P69)</f>
        <v>0</v>
      </c>
      <c r="Q71" s="95" t="s">
        <v>20</v>
      </c>
      <c r="R71" s="19" t="s">
        <v>20</v>
      </c>
      <c r="S71" s="95" t="s">
        <v>19</v>
      </c>
      <c r="T71" s="19" t="s">
        <v>19</v>
      </c>
      <c r="U71" s="95" t="s">
        <v>19</v>
      </c>
      <c r="V71" s="18" t="s">
        <v>19</v>
      </c>
      <c r="W71" s="19" t="s">
        <v>19</v>
      </c>
      <c r="X71" s="42"/>
      <c r="Z71" s="9"/>
      <c r="AA71" s="32"/>
      <c r="AB71" s="9"/>
      <c r="AC71" s="9"/>
    </row>
    <row r="72" spans="1:29" ht="12" customHeight="1" x14ac:dyDescent="0.3">
      <c r="A72" s="67"/>
      <c r="B72" s="57"/>
      <c r="C72" s="67"/>
      <c r="D72" s="57"/>
      <c r="E72" s="77"/>
      <c r="F72" s="57"/>
      <c r="G72" s="67"/>
      <c r="H72" s="81"/>
      <c r="I72" s="55"/>
      <c r="J72" s="87"/>
      <c r="K72" s="55"/>
      <c r="L72" s="87"/>
      <c r="M72" s="44"/>
      <c r="N72" s="44"/>
      <c r="O72" s="62"/>
      <c r="P72" s="62"/>
      <c r="Q72" s="95" t="s">
        <v>20</v>
      </c>
      <c r="R72" s="19" t="s">
        <v>20</v>
      </c>
      <c r="S72" s="95" t="s">
        <v>19</v>
      </c>
      <c r="T72" s="19" t="s">
        <v>19</v>
      </c>
      <c r="U72" s="95" t="s">
        <v>19</v>
      </c>
      <c r="V72" s="18" t="s">
        <v>19</v>
      </c>
      <c r="W72" s="19" t="s">
        <v>19</v>
      </c>
      <c r="X72" s="42"/>
      <c r="Z72" s="9"/>
      <c r="AA72" s="32"/>
      <c r="AB72" s="9"/>
      <c r="AC72" s="9"/>
    </row>
    <row r="73" spans="1:29" ht="12" customHeight="1" x14ac:dyDescent="0.3">
      <c r="A73" s="67">
        <f>A67+1</f>
        <v>42747</v>
      </c>
      <c r="B73" s="57" t="s">
        <v>2</v>
      </c>
      <c r="C73" s="67"/>
      <c r="D73" s="57" t="s">
        <v>4</v>
      </c>
      <c r="E73" s="77" t="s">
        <v>24</v>
      </c>
      <c r="F73" s="57" t="s">
        <v>33</v>
      </c>
      <c r="G73" s="67" t="s">
        <v>4</v>
      </c>
      <c r="H73" s="81"/>
      <c r="I73" s="55"/>
      <c r="J73" s="87"/>
      <c r="K73" s="55"/>
      <c r="L73" s="87"/>
      <c r="M73" s="44"/>
      <c r="N73" s="44"/>
      <c r="O73" s="62">
        <f t="shared" ref="O73" si="72">IF(COUNTIF(H73:N73,"x")&gt;0,IF(B73="N",1,2),0)</f>
        <v>0</v>
      </c>
      <c r="P73" s="62">
        <f t="shared" ref="P73" si="73">IF(MONTH(A73)&gt;MONTH(A71),O73,O73+P71)</f>
        <v>0</v>
      </c>
      <c r="Q73" s="95" t="s">
        <v>20</v>
      </c>
      <c r="R73" s="19" t="s">
        <v>20</v>
      </c>
      <c r="S73" s="95" t="s">
        <v>19</v>
      </c>
      <c r="T73" s="19" t="s">
        <v>19</v>
      </c>
      <c r="U73" s="95" t="s">
        <v>19</v>
      </c>
      <c r="V73" s="18" t="s">
        <v>19</v>
      </c>
      <c r="W73" s="19" t="s">
        <v>19</v>
      </c>
      <c r="X73" s="42"/>
      <c r="Z73" s="9"/>
      <c r="AA73" s="32"/>
      <c r="AB73" s="9"/>
      <c r="AC73" s="9"/>
    </row>
    <row r="74" spans="1:29" ht="12" customHeight="1" x14ac:dyDescent="0.3">
      <c r="A74" s="70"/>
      <c r="B74" s="59"/>
      <c r="C74" s="70"/>
      <c r="D74" s="59"/>
      <c r="E74" s="78"/>
      <c r="F74" s="59"/>
      <c r="G74" s="70"/>
      <c r="H74" s="82"/>
      <c r="I74" s="56"/>
      <c r="J74" s="88"/>
      <c r="K74" s="56"/>
      <c r="L74" s="88"/>
      <c r="M74" s="46"/>
      <c r="N74" s="46"/>
      <c r="O74" s="64"/>
      <c r="P74" s="64"/>
      <c r="Q74" s="96" t="s">
        <v>20</v>
      </c>
      <c r="R74" s="21" t="s">
        <v>20</v>
      </c>
      <c r="S74" s="96" t="s">
        <v>19</v>
      </c>
      <c r="T74" s="21" t="s">
        <v>19</v>
      </c>
      <c r="U74" s="96" t="s">
        <v>19</v>
      </c>
      <c r="V74" s="20" t="s">
        <v>19</v>
      </c>
      <c r="W74" s="21" t="s">
        <v>19</v>
      </c>
      <c r="X74" s="42"/>
      <c r="Z74" s="9"/>
      <c r="AA74" s="32"/>
      <c r="AB74" s="9"/>
      <c r="AC74" s="9"/>
    </row>
    <row r="75" spans="1:29" ht="12" customHeight="1" x14ac:dyDescent="0.3">
      <c r="A75" s="68">
        <f>A69+1</f>
        <v>42748</v>
      </c>
      <c r="B75" s="58" t="s">
        <v>0</v>
      </c>
      <c r="C75" s="68"/>
      <c r="D75" s="58" t="s">
        <v>4</v>
      </c>
      <c r="E75" s="79" t="s">
        <v>24</v>
      </c>
      <c r="F75" s="58" t="s">
        <v>33</v>
      </c>
      <c r="G75" s="68" t="s">
        <v>4</v>
      </c>
      <c r="H75" s="80"/>
      <c r="I75" s="54"/>
      <c r="J75" s="86"/>
      <c r="K75" s="54"/>
      <c r="L75" s="86"/>
      <c r="M75" s="45"/>
      <c r="N75" s="45"/>
      <c r="O75" s="69">
        <f t="shared" ref="O75" si="74">IF(COUNTIF(H75:N75,"x")&gt;0,IF(B75="N",1,2),0)</f>
        <v>0</v>
      </c>
      <c r="P75" s="69">
        <f t="shared" ref="P75" si="75">IF(MONTH(A75)&gt;MONTH(A73),O75,O75+P73)</f>
        <v>0</v>
      </c>
      <c r="Q75" s="89" t="s">
        <v>20</v>
      </c>
      <c r="R75" s="15" t="s">
        <v>20</v>
      </c>
      <c r="S75" s="89" t="s">
        <v>19</v>
      </c>
      <c r="T75" s="15" t="s">
        <v>19</v>
      </c>
      <c r="U75" s="89" t="s">
        <v>19</v>
      </c>
      <c r="V75" s="14" t="s">
        <v>19</v>
      </c>
      <c r="W75" s="15" t="s">
        <v>19</v>
      </c>
      <c r="X75" s="42"/>
      <c r="Z75" s="9"/>
      <c r="AA75" s="32"/>
      <c r="AB75" s="9"/>
      <c r="AC75" s="9"/>
    </row>
    <row r="76" spans="1:29" ht="12" customHeight="1" x14ac:dyDescent="0.3">
      <c r="A76" s="67"/>
      <c r="B76" s="57"/>
      <c r="C76" s="76"/>
      <c r="D76" s="57"/>
      <c r="E76" s="77"/>
      <c r="F76" s="57"/>
      <c r="G76" s="67"/>
      <c r="H76" s="81"/>
      <c r="I76" s="55"/>
      <c r="J76" s="87"/>
      <c r="K76" s="55"/>
      <c r="L76" s="87"/>
      <c r="M76" s="44"/>
      <c r="N76" s="44"/>
      <c r="O76" s="62"/>
      <c r="P76" s="62"/>
      <c r="Q76" s="90" t="s">
        <v>20</v>
      </c>
      <c r="R76" s="11" t="s">
        <v>20</v>
      </c>
      <c r="S76" s="90" t="s">
        <v>19</v>
      </c>
      <c r="T76" s="11" t="s">
        <v>19</v>
      </c>
      <c r="U76" s="90" t="s">
        <v>19</v>
      </c>
      <c r="V76" s="9" t="s">
        <v>19</v>
      </c>
      <c r="W76" s="11" t="s">
        <v>19</v>
      </c>
      <c r="X76" s="42"/>
      <c r="Z76" s="9"/>
      <c r="AA76" s="32"/>
      <c r="AB76" s="9"/>
      <c r="AC76" s="9"/>
    </row>
    <row r="77" spans="1:29" ht="12" customHeight="1" x14ac:dyDescent="0.3">
      <c r="A77" s="67">
        <f>A71+1</f>
        <v>42748</v>
      </c>
      <c r="B77" s="57" t="s">
        <v>1</v>
      </c>
      <c r="C77" s="67"/>
      <c r="D77" s="57" t="s">
        <v>4</v>
      </c>
      <c r="E77" s="77" t="s">
        <v>24</v>
      </c>
      <c r="F77" s="57" t="s">
        <v>33</v>
      </c>
      <c r="G77" s="67" t="s">
        <v>4</v>
      </c>
      <c r="H77" s="81"/>
      <c r="I77" s="55"/>
      <c r="J77" s="87"/>
      <c r="K77" s="55"/>
      <c r="L77" s="87"/>
      <c r="M77" s="44"/>
      <c r="N77" s="44"/>
      <c r="O77" s="62">
        <f t="shared" ref="O77" si="76">IF(COUNTIF(H77:N77,"x")&gt;0,IF(B77="N",1,2),0)</f>
        <v>0</v>
      </c>
      <c r="P77" s="62">
        <f t="shared" ref="P77" si="77">IF(MONTH(A77)&gt;MONTH(A75),O77,O77+P75)</f>
        <v>0</v>
      </c>
      <c r="Q77" s="90" t="s">
        <v>20</v>
      </c>
      <c r="R77" s="11" t="s">
        <v>20</v>
      </c>
      <c r="S77" s="90" t="s">
        <v>19</v>
      </c>
      <c r="T77" s="11" t="s">
        <v>19</v>
      </c>
      <c r="U77" s="90" t="s">
        <v>19</v>
      </c>
      <c r="V77" s="9" t="s">
        <v>19</v>
      </c>
      <c r="W77" s="11" t="s">
        <v>19</v>
      </c>
      <c r="X77" s="42"/>
      <c r="Z77" s="9"/>
      <c r="AA77" s="32"/>
      <c r="AB77" s="9"/>
      <c r="AC77" s="9"/>
    </row>
    <row r="78" spans="1:29" ht="12" customHeight="1" x14ac:dyDescent="0.3">
      <c r="A78" s="67"/>
      <c r="B78" s="57"/>
      <c r="C78" s="67"/>
      <c r="D78" s="57"/>
      <c r="E78" s="77"/>
      <c r="F78" s="57"/>
      <c r="G78" s="67"/>
      <c r="H78" s="81"/>
      <c r="I78" s="55"/>
      <c r="J78" s="87"/>
      <c r="K78" s="55"/>
      <c r="L78" s="87"/>
      <c r="M78" s="44"/>
      <c r="N78" s="44"/>
      <c r="O78" s="62"/>
      <c r="P78" s="62"/>
      <c r="Q78" s="90" t="s">
        <v>20</v>
      </c>
      <c r="R78" s="11" t="s">
        <v>20</v>
      </c>
      <c r="S78" s="90" t="s">
        <v>19</v>
      </c>
      <c r="T78" s="11" t="s">
        <v>19</v>
      </c>
      <c r="U78" s="90" t="s">
        <v>19</v>
      </c>
      <c r="V78" s="9" t="s">
        <v>19</v>
      </c>
      <c r="W78" s="11" t="s">
        <v>19</v>
      </c>
      <c r="X78" s="42"/>
      <c r="Z78" s="9"/>
      <c r="AA78" s="32"/>
      <c r="AB78" s="9"/>
      <c r="AC78" s="9"/>
    </row>
    <row r="79" spans="1:29" ht="12" customHeight="1" x14ac:dyDescent="0.3">
      <c r="A79" s="67">
        <f>A73+1</f>
        <v>42748</v>
      </c>
      <c r="B79" s="57" t="s">
        <v>2</v>
      </c>
      <c r="C79" s="67"/>
      <c r="D79" s="57" t="s">
        <v>4</v>
      </c>
      <c r="E79" s="77" t="s">
        <v>24</v>
      </c>
      <c r="F79" s="57" t="s">
        <v>33</v>
      </c>
      <c r="G79" s="67" t="s">
        <v>4</v>
      </c>
      <c r="H79" s="81"/>
      <c r="I79" s="55"/>
      <c r="J79" s="87"/>
      <c r="K79" s="55"/>
      <c r="L79" s="87"/>
      <c r="M79" s="44"/>
      <c r="N79" s="44"/>
      <c r="O79" s="62">
        <f t="shared" ref="O79" si="78">IF(COUNTIF(H79:N79,"x")&gt;0,IF(B79="N",1,2),0)</f>
        <v>0</v>
      </c>
      <c r="P79" s="62">
        <f t="shared" ref="P79" si="79">IF(MONTH(A79)&gt;MONTH(A77),O79,O79+P77)</f>
        <v>0</v>
      </c>
      <c r="Q79" s="90" t="s">
        <v>20</v>
      </c>
      <c r="R79" s="11" t="s">
        <v>20</v>
      </c>
      <c r="S79" s="90" t="s">
        <v>19</v>
      </c>
      <c r="T79" s="11" t="s">
        <v>19</v>
      </c>
      <c r="U79" s="90" t="s">
        <v>19</v>
      </c>
      <c r="V79" s="9" t="s">
        <v>19</v>
      </c>
      <c r="W79" s="11" t="s">
        <v>19</v>
      </c>
      <c r="X79" s="42"/>
      <c r="Z79" s="9"/>
      <c r="AA79" s="32"/>
      <c r="AB79" s="9"/>
      <c r="AC79" s="9"/>
    </row>
    <row r="80" spans="1:29" ht="12" customHeight="1" x14ac:dyDescent="0.3">
      <c r="A80" s="67"/>
      <c r="B80" s="57"/>
      <c r="C80" s="67"/>
      <c r="D80" s="57"/>
      <c r="E80" s="77"/>
      <c r="F80" s="57"/>
      <c r="G80" s="67"/>
      <c r="H80" s="81"/>
      <c r="I80" s="55"/>
      <c r="J80" s="87"/>
      <c r="K80" s="55"/>
      <c r="L80" s="87"/>
      <c r="M80" s="50"/>
      <c r="N80" s="50"/>
      <c r="O80" s="62"/>
      <c r="P80" s="62"/>
      <c r="Q80" s="90" t="s">
        <v>20</v>
      </c>
      <c r="R80" s="11" t="s">
        <v>20</v>
      </c>
      <c r="S80" s="90" t="s">
        <v>19</v>
      </c>
      <c r="T80" s="11" t="s">
        <v>19</v>
      </c>
      <c r="U80" s="90" t="s">
        <v>19</v>
      </c>
      <c r="V80" s="9" t="s">
        <v>19</v>
      </c>
      <c r="W80" s="11" t="s">
        <v>19</v>
      </c>
      <c r="X80" s="42"/>
      <c r="Z80" s="9"/>
      <c r="AA80" s="32"/>
      <c r="AB80" s="9"/>
      <c r="AC80" s="9"/>
    </row>
    <row r="81" spans="1:29" ht="12" customHeight="1" x14ac:dyDescent="0.3">
      <c r="A81" s="68">
        <f>A75+1</f>
        <v>42749</v>
      </c>
      <c r="B81" s="58" t="s">
        <v>0</v>
      </c>
      <c r="C81" s="68"/>
      <c r="D81" s="58" t="s">
        <v>4</v>
      </c>
      <c r="E81" s="79"/>
      <c r="F81" s="58" t="s">
        <v>33</v>
      </c>
      <c r="G81" s="68" t="s">
        <v>4</v>
      </c>
      <c r="H81" s="80"/>
      <c r="I81" s="54"/>
      <c r="J81" s="86"/>
      <c r="K81" s="54"/>
      <c r="L81" s="86"/>
      <c r="M81" s="51"/>
      <c r="N81" s="51"/>
      <c r="O81" s="69">
        <f t="shared" ref="O81" si="80">IF(COUNTIF(H81:N81,"x")&gt;0,IF(B81="N",1,2),0)</f>
        <v>0</v>
      </c>
      <c r="P81" s="69">
        <f t="shared" ref="P81" si="81">IF(MONTH(A81)&gt;MONTH(A79),O81,O81+P79)</f>
        <v>0</v>
      </c>
      <c r="Q81" s="89" t="s">
        <v>20</v>
      </c>
      <c r="R81" s="15" t="s">
        <v>20</v>
      </c>
      <c r="S81" s="89" t="s">
        <v>19</v>
      </c>
      <c r="T81" s="15" t="s">
        <v>19</v>
      </c>
      <c r="U81" s="89" t="s">
        <v>19</v>
      </c>
      <c r="V81" s="14" t="s">
        <v>19</v>
      </c>
      <c r="W81" s="15" t="s">
        <v>19</v>
      </c>
      <c r="X81" s="42"/>
      <c r="Z81" s="9"/>
      <c r="AA81" s="32"/>
      <c r="AB81" s="9"/>
      <c r="AC81" s="9"/>
    </row>
    <row r="82" spans="1:29" ht="12" customHeight="1" x14ac:dyDescent="0.3">
      <c r="A82" s="67"/>
      <c r="B82" s="57"/>
      <c r="C82" s="76"/>
      <c r="D82" s="57"/>
      <c r="E82" s="77"/>
      <c r="F82" s="57"/>
      <c r="G82" s="67"/>
      <c r="H82" s="81"/>
      <c r="I82" s="55"/>
      <c r="J82" s="87"/>
      <c r="K82" s="55"/>
      <c r="L82" s="87"/>
      <c r="M82" s="50"/>
      <c r="N82" s="50"/>
      <c r="O82" s="62"/>
      <c r="P82" s="62"/>
      <c r="Q82" s="90" t="s">
        <v>20</v>
      </c>
      <c r="R82" s="11" t="s">
        <v>20</v>
      </c>
      <c r="S82" s="90" t="s">
        <v>19</v>
      </c>
      <c r="T82" s="11" t="s">
        <v>19</v>
      </c>
      <c r="U82" s="90" t="s">
        <v>19</v>
      </c>
      <c r="V82" s="9" t="s">
        <v>19</v>
      </c>
      <c r="W82" s="11" t="s">
        <v>19</v>
      </c>
      <c r="X82" s="42"/>
      <c r="Z82" s="9"/>
      <c r="AA82" s="32"/>
      <c r="AB82" s="9"/>
      <c r="AC82" s="9"/>
    </row>
    <row r="83" spans="1:29" ht="12" customHeight="1" x14ac:dyDescent="0.3">
      <c r="A83" s="67">
        <f>A77+1</f>
        <v>42749</v>
      </c>
      <c r="B83" s="57" t="s">
        <v>1</v>
      </c>
      <c r="C83" s="67"/>
      <c r="D83" s="57" t="s">
        <v>4</v>
      </c>
      <c r="E83" s="77"/>
      <c r="F83" s="57" t="s">
        <v>33</v>
      </c>
      <c r="G83" s="67" t="s">
        <v>4</v>
      </c>
      <c r="H83" s="81"/>
      <c r="I83" s="55"/>
      <c r="J83" s="87"/>
      <c r="K83" s="55"/>
      <c r="L83" s="87"/>
      <c r="M83" s="50"/>
      <c r="N83" s="50"/>
      <c r="O83" s="62">
        <f t="shared" ref="O83" si="82">IF(COUNTIF(H83:N83,"x")&gt;0,IF(B83="N",1,2),0)</f>
        <v>0</v>
      </c>
      <c r="P83" s="62">
        <f t="shared" ref="P83" si="83">IF(MONTH(A83)&gt;MONTH(A81),O83,O83+P81)</f>
        <v>0</v>
      </c>
      <c r="Q83" s="90" t="s">
        <v>20</v>
      </c>
      <c r="R83" s="11" t="s">
        <v>20</v>
      </c>
      <c r="S83" s="90" t="s">
        <v>19</v>
      </c>
      <c r="T83" s="11" t="s">
        <v>19</v>
      </c>
      <c r="U83" s="90" t="s">
        <v>19</v>
      </c>
      <c r="V83" s="9" t="s">
        <v>19</v>
      </c>
      <c r="W83" s="11" t="s">
        <v>19</v>
      </c>
      <c r="X83" s="42"/>
      <c r="Z83" s="9"/>
      <c r="AA83" s="32"/>
      <c r="AB83" s="9"/>
      <c r="AC83" s="9"/>
    </row>
    <row r="84" spans="1:29" ht="12" customHeight="1" x14ac:dyDescent="0.3">
      <c r="A84" s="67"/>
      <c r="B84" s="57"/>
      <c r="C84" s="67"/>
      <c r="D84" s="57"/>
      <c r="E84" s="77"/>
      <c r="F84" s="57"/>
      <c r="G84" s="67"/>
      <c r="H84" s="81"/>
      <c r="I84" s="55"/>
      <c r="J84" s="87"/>
      <c r="K84" s="55"/>
      <c r="L84" s="87"/>
      <c r="M84" s="50"/>
      <c r="N84" s="50"/>
      <c r="O84" s="62"/>
      <c r="P84" s="62"/>
      <c r="Q84" s="90" t="s">
        <v>20</v>
      </c>
      <c r="R84" s="11" t="s">
        <v>20</v>
      </c>
      <c r="S84" s="90" t="s">
        <v>19</v>
      </c>
      <c r="T84" s="11" t="s">
        <v>19</v>
      </c>
      <c r="U84" s="90" t="s">
        <v>19</v>
      </c>
      <c r="V84" s="9" t="s">
        <v>19</v>
      </c>
      <c r="W84" s="11" t="s">
        <v>19</v>
      </c>
      <c r="X84" s="42"/>
      <c r="Z84" s="9"/>
      <c r="AA84" s="32"/>
      <c r="AB84" s="9"/>
      <c r="AC84" s="9"/>
    </row>
    <row r="85" spans="1:29" ht="12" customHeight="1" x14ac:dyDescent="0.3">
      <c r="A85" s="67">
        <f>A79+1</f>
        <v>42749</v>
      </c>
      <c r="B85" s="57" t="s">
        <v>2</v>
      </c>
      <c r="C85" s="67"/>
      <c r="D85" s="57" t="s">
        <v>4</v>
      </c>
      <c r="E85" s="77"/>
      <c r="F85" s="57" t="s">
        <v>33</v>
      </c>
      <c r="G85" s="67" t="s">
        <v>4</v>
      </c>
      <c r="H85" s="81"/>
      <c r="I85" s="55"/>
      <c r="J85" s="87"/>
      <c r="K85" s="55"/>
      <c r="L85" s="87"/>
      <c r="M85" s="50"/>
      <c r="N85" s="50"/>
      <c r="O85" s="62">
        <f t="shared" ref="O85" si="84">IF(COUNTIF(H85:N85,"x")&gt;0,IF(B85="N",1,2),0)</f>
        <v>0</v>
      </c>
      <c r="P85" s="62">
        <f t="shared" ref="P85" si="85">IF(MONTH(A85)&gt;MONTH(A83),O85,O85+P83)</f>
        <v>0</v>
      </c>
      <c r="Q85" s="90" t="s">
        <v>20</v>
      </c>
      <c r="R85" s="11" t="s">
        <v>20</v>
      </c>
      <c r="S85" s="90" t="s">
        <v>19</v>
      </c>
      <c r="T85" s="11" t="s">
        <v>19</v>
      </c>
      <c r="U85" s="90" t="s">
        <v>19</v>
      </c>
      <c r="V85" s="9" t="s">
        <v>19</v>
      </c>
      <c r="W85" s="11" t="s">
        <v>19</v>
      </c>
      <c r="X85" s="42"/>
      <c r="Z85" s="9"/>
      <c r="AA85" s="32"/>
      <c r="AB85" s="9"/>
      <c r="AC85" s="9"/>
    </row>
    <row r="86" spans="1:29" ht="12" customHeight="1" x14ac:dyDescent="0.3">
      <c r="A86" s="70"/>
      <c r="B86" s="59"/>
      <c r="C86" s="70"/>
      <c r="D86" s="59"/>
      <c r="E86" s="78"/>
      <c r="F86" s="59"/>
      <c r="G86" s="70"/>
      <c r="H86" s="82"/>
      <c r="I86" s="56"/>
      <c r="J86" s="88"/>
      <c r="K86" s="56"/>
      <c r="L86" s="88"/>
      <c r="M86" s="53"/>
      <c r="N86" s="53"/>
      <c r="O86" s="64"/>
      <c r="P86" s="64"/>
      <c r="Q86" s="93" t="s">
        <v>20</v>
      </c>
      <c r="R86" s="13" t="s">
        <v>20</v>
      </c>
      <c r="S86" s="93" t="s">
        <v>19</v>
      </c>
      <c r="T86" s="13" t="s">
        <v>19</v>
      </c>
      <c r="U86" s="93" t="s">
        <v>19</v>
      </c>
      <c r="V86" s="12" t="s">
        <v>19</v>
      </c>
      <c r="W86" s="13" t="s">
        <v>19</v>
      </c>
      <c r="X86" s="42"/>
      <c r="Z86" s="9"/>
      <c r="AA86" s="32"/>
      <c r="AB86" s="9"/>
      <c r="AC86" s="9"/>
    </row>
    <row r="87" spans="1:29" ht="12" customHeight="1" x14ac:dyDescent="0.3">
      <c r="A87" s="68">
        <f>A81+1</f>
        <v>42750</v>
      </c>
      <c r="B87" s="58" t="s">
        <v>0</v>
      </c>
      <c r="C87" s="68"/>
      <c r="D87" s="58" t="s">
        <v>4</v>
      </c>
      <c r="E87" s="79"/>
      <c r="F87" s="58" t="s">
        <v>33</v>
      </c>
      <c r="G87" s="68" t="s">
        <v>4</v>
      </c>
      <c r="H87" s="80"/>
      <c r="I87" s="54"/>
      <c r="J87" s="86"/>
      <c r="K87" s="54"/>
      <c r="L87" s="86"/>
      <c r="M87" s="51"/>
      <c r="N87" s="51"/>
      <c r="O87" s="69">
        <f t="shared" ref="O87" si="86">IF(COUNTIF(H87:N87,"x")&gt;0,IF(B87="N",1,2),0)</f>
        <v>0</v>
      </c>
      <c r="P87" s="69">
        <f t="shared" ref="P87" si="87">IF(MONTH(A87)&gt;MONTH(A85),O87,O87+P85)</f>
        <v>0</v>
      </c>
      <c r="Q87" s="89" t="s">
        <v>20</v>
      </c>
      <c r="R87" s="15" t="s">
        <v>20</v>
      </c>
      <c r="S87" s="89" t="s">
        <v>19</v>
      </c>
      <c r="T87" s="15" t="s">
        <v>19</v>
      </c>
      <c r="U87" s="89" t="s">
        <v>19</v>
      </c>
      <c r="V87" s="14" t="s">
        <v>19</v>
      </c>
      <c r="W87" s="15" t="s">
        <v>19</v>
      </c>
      <c r="X87" s="42"/>
      <c r="Z87" s="9"/>
      <c r="AA87" s="32"/>
      <c r="AB87" s="9"/>
      <c r="AC87" s="9"/>
    </row>
    <row r="88" spans="1:29" ht="12" customHeight="1" x14ac:dyDescent="0.3">
      <c r="A88" s="67"/>
      <c r="B88" s="57"/>
      <c r="C88" s="76"/>
      <c r="D88" s="57"/>
      <c r="E88" s="77"/>
      <c r="F88" s="57"/>
      <c r="G88" s="67"/>
      <c r="H88" s="81"/>
      <c r="I88" s="55"/>
      <c r="J88" s="87"/>
      <c r="K88" s="55"/>
      <c r="L88" s="87"/>
      <c r="M88" s="50"/>
      <c r="N88" s="50"/>
      <c r="O88" s="62"/>
      <c r="P88" s="62"/>
      <c r="Q88" s="90" t="s">
        <v>20</v>
      </c>
      <c r="R88" s="11" t="s">
        <v>20</v>
      </c>
      <c r="S88" s="90" t="s">
        <v>19</v>
      </c>
      <c r="T88" s="11" t="s">
        <v>19</v>
      </c>
      <c r="U88" s="90" t="s">
        <v>19</v>
      </c>
      <c r="V88" s="9" t="s">
        <v>19</v>
      </c>
      <c r="W88" s="11" t="s">
        <v>19</v>
      </c>
      <c r="X88" s="42"/>
      <c r="Z88" s="9"/>
      <c r="AA88" s="32"/>
      <c r="AB88" s="9"/>
      <c r="AC88" s="9"/>
    </row>
    <row r="89" spans="1:29" ht="12" customHeight="1" x14ac:dyDescent="0.3">
      <c r="A89" s="67">
        <f>A83+1</f>
        <v>42750</v>
      </c>
      <c r="B89" s="57" t="s">
        <v>1</v>
      </c>
      <c r="C89" s="67"/>
      <c r="D89" s="57" t="s">
        <v>4</v>
      </c>
      <c r="E89" s="77"/>
      <c r="F89" s="57" t="s">
        <v>33</v>
      </c>
      <c r="G89" s="67" t="s">
        <v>4</v>
      </c>
      <c r="H89" s="81"/>
      <c r="I89" s="55"/>
      <c r="J89" s="87"/>
      <c r="K89" s="55"/>
      <c r="L89" s="87"/>
      <c r="M89" s="50"/>
      <c r="N89" s="50"/>
      <c r="O89" s="62">
        <f t="shared" ref="O89" si="88">IF(COUNTIF(H89:N89,"x")&gt;0,IF(B89="N",1,2),0)</f>
        <v>0</v>
      </c>
      <c r="P89" s="62">
        <f t="shared" ref="P89" si="89">IF(MONTH(A89)&gt;MONTH(A87),O89,O89+P87)</f>
        <v>0</v>
      </c>
      <c r="Q89" s="90" t="s">
        <v>20</v>
      </c>
      <c r="R89" s="11" t="s">
        <v>20</v>
      </c>
      <c r="S89" s="90" t="s">
        <v>19</v>
      </c>
      <c r="T89" s="11" t="s">
        <v>19</v>
      </c>
      <c r="U89" s="90" t="s">
        <v>19</v>
      </c>
      <c r="V89" s="9" t="s">
        <v>19</v>
      </c>
      <c r="W89" s="11" t="s">
        <v>19</v>
      </c>
      <c r="X89" s="42"/>
      <c r="Z89" s="9"/>
      <c r="AA89" s="32"/>
      <c r="AB89" s="9"/>
      <c r="AC89" s="9"/>
    </row>
    <row r="90" spans="1:29" ht="12" customHeight="1" x14ac:dyDescent="0.3">
      <c r="A90" s="67"/>
      <c r="B90" s="57"/>
      <c r="C90" s="67"/>
      <c r="D90" s="57"/>
      <c r="E90" s="77"/>
      <c r="F90" s="57"/>
      <c r="G90" s="67"/>
      <c r="H90" s="81"/>
      <c r="I90" s="55"/>
      <c r="J90" s="87"/>
      <c r="K90" s="55"/>
      <c r="L90" s="87"/>
      <c r="M90" s="50"/>
      <c r="N90" s="50"/>
      <c r="O90" s="62"/>
      <c r="P90" s="62"/>
      <c r="Q90" s="90" t="s">
        <v>20</v>
      </c>
      <c r="R90" s="11" t="s">
        <v>20</v>
      </c>
      <c r="S90" s="90" t="s">
        <v>19</v>
      </c>
      <c r="T90" s="11" t="s">
        <v>19</v>
      </c>
      <c r="U90" s="90" t="s">
        <v>19</v>
      </c>
      <c r="V90" s="9" t="s">
        <v>19</v>
      </c>
      <c r="W90" s="11" t="s">
        <v>19</v>
      </c>
      <c r="X90" s="42"/>
      <c r="Z90" s="9"/>
      <c r="AA90" s="32"/>
      <c r="AB90" s="9"/>
      <c r="AC90" s="9"/>
    </row>
    <row r="91" spans="1:29" ht="12" customHeight="1" x14ac:dyDescent="0.3">
      <c r="A91" s="67">
        <f>A85+1</f>
        <v>42750</v>
      </c>
      <c r="B91" s="57" t="s">
        <v>2</v>
      </c>
      <c r="C91" s="67"/>
      <c r="D91" s="57" t="s">
        <v>4</v>
      </c>
      <c r="E91" s="77"/>
      <c r="F91" s="57" t="s">
        <v>33</v>
      </c>
      <c r="G91" s="67" t="s">
        <v>4</v>
      </c>
      <c r="H91" s="81"/>
      <c r="I91" s="55"/>
      <c r="J91" s="87"/>
      <c r="K91" s="55"/>
      <c r="L91" s="87"/>
      <c r="M91" s="50"/>
      <c r="N91" s="50"/>
      <c r="O91" s="62">
        <f t="shared" ref="O91" si="90">IF(COUNTIF(H91:N91,"x")&gt;0,IF(B91="N",1,2),0)</f>
        <v>0</v>
      </c>
      <c r="P91" s="62">
        <f t="shared" ref="P91" si="91">IF(MONTH(A91)&gt;MONTH(A89),O91,O91+P89)</f>
        <v>0</v>
      </c>
      <c r="Q91" s="90" t="s">
        <v>20</v>
      </c>
      <c r="R91" s="11" t="s">
        <v>20</v>
      </c>
      <c r="S91" s="90" t="s">
        <v>19</v>
      </c>
      <c r="T91" s="11" t="s">
        <v>19</v>
      </c>
      <c r="U91" s="90" t="s">
        <v>19</v>
      </c>
      <c r="V91" s="9" t="s">
        <v>19</v>
      </c>
      <c r="W91" s="11" t="s">
        <v>19</v>
      </c>
      <c r="X91" s="42"/>
      <c r="Z91" s="9"/>
      <c r="AA91" s="32"/>
      <c r="AB91" s="9"/>
      <c r="AC91" s="9"/>
    </row>
    <row r="92" spans="1:29" ht="12" customHeight="1" x14ac:dyDescent="0.3">
      <c r="A92" s="70"/>
      <c r="B92" s="59"/>
      <c r="C92" s="70"/>
      <c r="D92" s="59"/>
      <c r="E92" s="78"/>
      <c r="F92" s="59"/>
      <c r="G92" s="70"/>
      <c r="H92" s="82"/>
      <c r="I92" s="56"/>
      <c r="J92" s="88"/>
      <c r="K92" s="56"/>
      <c r="L92" s="88"/>
      <c r="M92" s="53"/>
      <c r="N92" s="53"/>
      <c r="O92" s="64"/>
      <c r="P92" s="64"/>
      <c r="Q92" s="93" t="s">
        <v>20</v>
      </c>
      <c r="R92" s="13" t="s">
        <v>20</v>
      </c>
      <c r="S92" s="93" t="s">
        <v>19</v>
      </c>
      <c r="T92" s="13" t="s">
        <v>19</v>
      </c>
      <c r="U92" s="93" t="s">
        <v>19</v>
      </c>
      <c r="V92" s="12" t="s">
        <v>19</v>
      </c>
      <c r="W92" s="13" t="s">
        <v>19</v>
      </c>
      <c r="X92" s="42"/>
      <c r="Z92" s="9"/>
      <c r="AA92" s="32"/>
      <c r="AB92" s="9"/>
      <c r="AC92" s="9"/>
    </row>
    <row r="93" spans="1:29" ht="12" customHeight="1" x14ac:dyDescent="0.3">
      <c r="A93" s="67">
        <f>A87+1</f>
        <v>42751</v>
      </c>
      <c r="B93" s="57" t="s">
        <v>0</v>
      </c>
      <c r="C93" s="67"/>
      <c r="D93" s="57" t="s">
        <v>4</v>
      </c>
      <c r="E93" s="77"/>
      <c r="F93" s="57"/>
      <c r="G93" s="67"/>
      <c r="H93" s="81"/>
      <c r="I93" s="55"/>
      <c r="J93" s="87"/>
      <c r="K93" s="55"/>
      <c r="L93" s="87"/>
      <c r="M93" s="50"/>
      <c r="N93" s="50"/>
      <c r="O93" s="62">
        <f t="shared" ref="O93" si="92">IF(COUNTIF(H93:N93,"x")&gt;0,IF(B93="N",1,2),0)</f>
        <v>0</v>
      </c>
      <c r="P93" s="62">
        <f t="shared" ref="P93" si="93">IF(MONTH(A93)&gt;MONTH(A91),O93,O93+P91)</f>
        <v>0</v>
      </c>
      <c r="Q93" s="90" t="s">
        <v>19</v>
      </c>
      <c r="R93" s="11" t="s">
        <v>19</v>
      </c>
      <c r="S93" s="90" t="s">
        <v>19</v>
      </c>
      <c r="T93" s="11" t="s">
        <v>19</v>
      </c>
      <c r="U93" s="90" t="s">
        <v>19</v>
      </c>
      <c r="V93" s="9" t="s">
        <v>19</v>
      </c>
      <c r="W93" s="11" t="s">
        <v>19</v>
      </c>
      <c r="X93" s="42"/>
      <c r="Z93" s="9"/>
      <c r="AA93" s="32"/>
      <c r="AB93" s="9"/>
      <c r="AC93" s="9"/>
    </row>
    <row r="94" spans="1:29" ht="12" customHeight="1" x14ac:dyDescent="0.3">
      <c r="A94" s="67"/>
      <c r="B94" s="57"/>
      <c r="C94" s="76"/>
      <c r="D94" s="57"/>
      <c r="E94" s="77"/>
      <c r="F94" s="57"/>
      <c r="G94" s="67"/>
      <c r="H94" s="81"/>
      <c r="I94" s="55"/>
      <c r="J94" s="87"/>
      <c r="K94" s="55"/>
      <c r="L94" s="87"/>
      <c r="M94" s="44"/>
      <c r="N94" s="44"/>
      <c r="O94" s="62"/>
      <c r="P94" s="62"/>
      <c r="Q94" s="90" t="s">
        <v>19</v>
      </c>
      <c r="R94" s="11" t="s">
        <v>19</v>
      </c>
      <c r="S94" s="90" t="s">
        <v>19</v>
      </c>
      <c r="T94" s="11" t="s">
        <v>19</v>
      </c>
      <c r="U94" s="90" t="s">
        <v>19</v>
      </c>
      <c r="V94" s="9" t="s">
        <v>19</v>
      </c>
      <c r="W94" s="11" t="s">
        <v>19</v>
      </c>
      <c r="X94" s="42"/>
      <c r="Z94" s="9"/>
      <c r="AA94" s="32"/>
      <c r="AB94" s="9"/>
      <c r="AC94" s="9"/>
    </row>
    <row r="95" spans="1:29" ht="12" customHeight="1" x14ac:dyDescent="0.3">
      <c r="A95" s="67">
        <f>A89+1</f>
        <v>42751</v>
      </c>
      <c r="B95" s="57" t="s">
        <v>1</v>
      </c>
      <c r="C95" s="67"/>
      <c r="D95" s="57" t="s">
        <v>4</v>
      </c>
      <c r="E95" s="77"/>
      <c r="F95" s="57"/>
      <c r="G95" s="67"/>
      <c r="H95" s="81"/>
      <c r="I95" s="55"/>
      <c r="J95" s="87"/>
      <c r="K95" s="55"/>
      <c r="L95" s="87"/>
      <c r="M95" s="44"/>
      <c r="N95" s="44"/>
      <c r="O95" s="62">
        <f t="shared" ref="O95" si="94">IF(COUNTIF(H95:N95,"x")&gt;0,IF(B95="N",1,2),0)</f>
        <v>0</v>
      </c>
      <c r="P95" s="62">
        <f t="shared" ref="P95" si="95">IF(MONTH(A95)&gt;MONTH(A93),O95,O95+P93)</f>
        <v>0</v>
      </c>
      <c r="Q95" s="90" t="s">
        <v>19</v>
      </c>
      <c r="R95" s="11" t="s">
        <v>19</v>
      </c>
      <c r="S95" s="90" t="s">
        <v>19</v>
      </c>
      <c r="T95" s="11" t="s">
        <v>19</v>
      </c>
      <c r="U95" s="90" t="s">
        <v>19</v>
      </c>
      <c r="V95" s="9" t="s">
        <v>19</v>
      </c>
      <c r="W95" s="11" t="s">
        <v>19</v>
      </c>
      <c r="X95" s="42"/>
      <c r="Z95" s="9"/>
      <c r="AA95" s="32"/>
      <c r="AB95" s="9"/>
      <c r="AC95" s="9"/>
    </row>
    <row r="96" spans="1:29" ht="12" customHeight="1" x14ac:dyDescent="0.3">
      <c r="A96" s="67"/>
      <c r="B96" s="57"/>
      <c r="C96" s="67"/>
      <c r="D96" s="57"/>
      <c r="E96" s="77"/>
      <c r="F96" s="57"/>
      <c r="G96" s="67"/>
      <c r="H96" s="81"/>
      <c r="I96" s="55"/>
      <c r="J96" s="87"/>
      <c r="K96" s="55"/>
      <c r="L96" s="87"/>
      <c r="M96" s="44"/>
      <c r="N96" s="44"/>
      <c r="O96" s="62"/>
      <c r="P96" s="62"/>
      <c r="Q96" s="90" t="s">
        <v>19</v>
      </c>
      <c r="R96" s="11" t="s">
        <v>19</v>
      </c>
      <c r="S96" s="90" t="s">
        <v>19</v>
      </c>
      <c r="T96" s="11" t="s">
        <v>19</v>
      </c>
      <c r="U96" s="90" t="s">
        <v>19</v>
      </c>
      <c r="V96" s="9" t="s">
        <v>19</v>
      </c>
      <c r="W96" s="11" t="s">
        <v>19</v>
      </c>
      <c r="X96" s="42"/>
      <c r="Z96" s="9"/>
      <c r="AA96" s="32"/>
      <c r="AB96" s="9"/>
      <c r="AC96" s="9"/>
    </row>
    <row r="97" spans="1:29" ht="12" customHeight="1" x14ac:dyDescent="0.3">
      <c r="A97" s="67">
        <f>A91+1</f>
        <v>42751</v>
      </c>
      <c r="B97" s="57" t="s">
        <v>2</v>
      </c>
      <c r="C97" s="67"/>
      <c r="D97" s="57" t="s">
        <v>4</v>
      </c>
      <c r="E97" s="77"/>
      <c r="F97" s="57"/>
      <c r="G97" s="67"/>
      <c r="H97" s="81"/>
      <c r="I97" s="55"/>
      <c r="J97" s="87"/>
      <c r="K97" s="55"/>
      <c r="L97" s="87"/>
      <c r="M97" s="44"/>
      <c r="N97" s="44"/>
      <c r="O97" s="62">
        <f t="shared" ref="O97" si="96">IF(COUNTIF(H97:N97,"x")&gt;0,IF(B97="N",1,2),0)</f>
        <v>0</v>
      </c>
      <c r="P97" s="62">
        <f t="shared" ref="P97" si="97">IF(MONTH(A97)&gt;MONTH(A95),O97,O97+P95)</f>
        <v>0</v>
      </c>
      <c r="Q97" s="90" t="s">
        <v>19</v>
      </c>
      <c r="R97" s="11" t="s">
        <v>19</v>
      </c>
      <c r="S97" s="90" t="s">
        <v>19</v>
      </c>
      <c r="T97" s="11" t="s">
        <v>19</v>
      </c>
      <c r="U97" s="90" t="s">
        <v>19</v>
      </c>
      <c r="V97" s="9" t="s">
        <v>19</v>
      </c>
      <c r="W97" s="11" t="s">
        <v>19</v>
      </c>
      <c r="X97" s="42"/>
      <c r="Z97" s="9"/>
      <c r="AA97" s="32"/>
      <c r="AB97" s="9"/>
      <c r="AC97" s="9"/>
    </row>
    <row r="98" spans="1:29" ht="12" customHeight="1" x14ac:dyDescent="0.3">
      <c r="A98" s="70"/>
      <c r="B98" s="59"/>
      <c r="C98" s="70"/>
      <c r="D98" s="59"/>
      <c r="E98" s="78"/>
      <c r="F98" s="59"/>
      <c r="G98" s="70"/>
      <c r="H98" s="82"/>
      <c r="I98" s="56"/>
      <c r="J98" s="88"/>
      <c r="K98" s="56"/>
      <c r="L98" s="88"/>
      <c r="M98" s="46"/>
      <c r="N98" s="46"/>
      <c r="O98" s="64"/>
      <c r="P98" s="64"/>
      <c r="Q98" s="93" t="s">
        <v>19</v>
      </c>
      <c r="R98" s="13" t="s">
        <v>19</v>
      </c>
      <c r="S98" s="93" t="s">
        <v>19</v>
      </c>
      <c r="T98" s="13" t="s">
        <v>19</v>
      </c>
      <c r="U98" s="93" t="s">
        <v>19</v>
      </c>
      <c r="V98" s="12" t="s">
        <v>19</v>
      </c>
      <c r="W98" s="13" t="s">
        <v>19</v>
      </c>
      <c r="X98" s="42"/>
      <c r="Z98" s="9"/>
      <c r="AA98" s="32"/>
      <c r="AB98" s="9"/>
      <c r="AC98" s="9"/>
    </row>
    <row r="99" spans="1:29" ht="12" customHeight="1" x14ac:dyDescent="0.3">
      <c r="A99" s="68">
        <f>A93+1</f>
        <v>42752</v>
      </c>
      <c r="B99" s="58" t="s">
        <v>0</v>
      </c>
      <c r="C99" s="68"/>
      <c r="D99" s="58" t="s">
        <v>4</v>
      </c>
      <c r="E99" s="79"/>
      <c r="F99" s="58"/>
      <c r="G99" s="68"/>
      <c r="H99" s="80"/>
      <c r="I99" s="54"/>
      <c r="J99" s="86"/>
      <c r="K99" s="54"/>
      <c r="L99" s="86"/>
      <c r="M99" s="45"/>
      <c r="N99" s="45"/>
      <c r="O99" s="69">
        <f t="shared" ref="O99" si="98">IF(COUNTIF(H99:N99,"x")&gt;0,IF(B99="N",1,2),0)</f>
        <v>0</v>
      </c>
      <c r="P99" s="69">
        <f t="shared" ref="P99" si="99">IF(MONTH(A99)&gt;MONTH(A97),O99,O99+P97)</f>
        <v>0</v>
      </c>
      <c r="Q99" s="89" t="s">
        <v>19</v>
      </c>
      <c r="R99" s="15" t="s">
        <v>19</v>
      </c>
      <c r="S99" s="89" t="s">
        <v>19</v>
      </c>
      <c r="T99" s="15" t="s">
        <v>19</v>
      </c>
      <c r="U99" s="89" t="s">
        <v>19</v>
      </c>
      <c r="V99" s="14" t="s">
        <v>19</v>
      </c>
      <c r="W99" s="15" t="s">
        <v>19</v>
      </c>
      <c r="X99" s="42"/>
      <c r="Z99" s="9"/>
      <c r="AA99" s="32"/>
      <c r="AB99" s="9"/>
      <c r="AC99" s="9"/>
    </row>
    <row r="100" spans="1:29" ht="12" customHeight="1" x14ac:dyDescent="0.3">
      <c r="A100" s="67"/>
      <c r="B100" s="57"/>
      <c r="C100" s="76"/>
      <c r="D100" s="57"/>
      <c r="E100" s="77"/>
      <c r="F100" s="57"/>
      <c r="G100" s="67"/>
      <c r="H100" s="81"/>
      <c r="I100" s="55"/>
      <c r="J100" s="87"/>
      <c r="K100" s="55"/>
      <c r="L100" s="87"/>
      <c r="M100" s="44"/>
      <c r="N100" s="44"/>
      <c r="O100" s="62"/>
      <c r="P100" s="62"/>
      <c r="Q100" s="90" t="s">
        <v>19</v>
      </c>
      <c r="R100" s="11" t="s">
        <v>19</v>
      </c>
      <c r="S100" s="90" t="s">
        <v>19</v>
      </c>
      <c r="T100" s="11" t="s">
        <v>19</v>
      </c>
      <c r="U100" s="90" t="s">
        <v>19</v>
      </c>
      <c r="V100" s="9" t="s">
        <v>19</v>
      </c>
      <c r="W100" s="11" t="s">
        <v>19</v>
      </c>
      <c r="X100" s="42"/>
      <c r="Z100" s="9"/>
      <c r="AA100" s="32"/>
      <c r="AB100" s="9"/>
      <c r="AC100" s="9"/>
    </row>
    <row r="101" spans="1:29" ht="12" customHeight="1" x14ac:dyDescent="0.3">
      <c r="A101" s="67">
        <f>A95+1</f>
        <v>42752</v>
      </c>
      <c r="B101" s="57" t="s">
        <v>1</v>
      </c>
      <c r="C101" s="67"/>
      <c r="D101" s="57" t="s">
        <v>4</v>
      </c>
      <c r="E101" s="77"/>
      <c r="F101" s="57"/>
      <c r="G101" s="67"/>
      <c r="H101" s="81"/>
      <c r="I101" s="55"/>
      <c r="J101" s="87"/>
      <c r="K101" s="55"/>
      <c r="L101" s="87"/>
      <c r="M101" s="44"/>
      <c r="N101" s="44"/>
      <c r="O101" s="62">
        <f t="shared" ref="O101" si="100">IF(COUNTIF(H101:N101,"x")&gt;0,IF(B101="N",1,2),0)</f>
        <v>0</v>
      </c>
      <c r="P101" s="62">
        <f t="shared" ref="P101" si="101">IF(MONTH(A101)&gt;MONTH(A99),O101,O101+P99)</f>
        <v>0</v>
      </c>
      <c r="Q101" s="90" t="s">
        <v>19</v>
      </c>
      <c r="R101" s="11" t="s">
        <v>19</v>
      </c>
      <c r="S101" s="90" t="s">
        <v>19</v>
      </c>
      <c r="T101" s="11" t="s">
        <v>19</v>
      </c>
      <c r="U101" s="90" t="s">
        <v>19</v>
      </c>
      <c r="V101" s="9" t="s">
        <v>19</v>
      </c>
      <c r="W101" s="11" t="s">
        <v>19</v>
      </c>
      <c r="X101" s="42"/>
      <c r="Z101" s="9"/>
      <c r="AA101" s="32"/>
      <c r="AB101" s="9"/>
      <c r="AC101" s="9"/>
    </row>
    <row r="102" spans="1:29" ht="12" customHeight="1" x14ac:dyDescent="0.3">
      <c r="A102" s="67"/>
      <c r="B102" s="57"/>
      <c r="C102" s="67"/>
      <c r="D102" s="57"/>
      <c r="E102" s="77"/>
      <c r="F102" s="57"/>
      <c r="G102" s="67"/>
      <c r="H102" s="81"/>
      <c r="I102" s="55"/>
      <c r="J102" s="87"/>
      <c r="K102" s="55"/>
      <c r="L102" s="87"/>
      <c r="M102" s="44"/>
      <c r="N102" s="44"/>
      <c r="O102" s="62"/>
      <c r="P102" s="62"/>
      <c r="Q102" s="90" t="s">
        <v>19</v>
      </c>
      <c r="R102" s="11" t="s">
        <v>19</v>
      </c>
      <c r="S102" s="90" t="s">
        <v>19</v>
      </c>
      <c r="T102" s="11" t="s">
        <v>19</v>
      </c>
      <c r="U102" s="90" t="s">
        <v>19</v>
      </c>
      <c r="V102" s="9" t="s">
        <v>19</v>
      </c>
      <c r="W102" s="11" t="s">
        <v>19</v>
      </c>
      <c r="X102" s="42"/>
      <c r="Z102" s="9"/>
      <c r="AA102" s="32"/>
      <c r="AB102" s="9"/>
      <c r="AC102" s="9"/>
    </row>
    <row r="103" spans="1:29" ht="12" customHeight="1" x14ac:dyDescent="0.3">
      <c r="A103" s="67">
        <f>A97+1</f>
        <v>42752</v>
      </c>
      <c r="B103" s="57" t="s">
        <v>2</v>
      </c>
      <c r="C103" s="67"/>
      <c r="D103" s="57" t="s">
        <v>4</v>
      </c>
      <c r="E103" s="77"/>
      <c r="F103" s="57"/>
      <c r="G103" s="67"/>
      <c r="H103" s="81"/>
      <c r="I103" s="55"/>
      <c r="J103" s="87"/>
      <c r="K103" s="55"/>
      <c r="L103" s="87"/>
      <c r="M103" s="44"/>
      <c r="N103" s="44"/>
      <c r="O103" s="62">
        <f t="shared" ref="O103" si="102">IF(COUNTIF(H103:N103,"x")&gt;0,IF(B103="N",1,2),0)</f>
        <v>0</v>
      </c>
      <c r="P103" s="62">
        <f t="shared" ref="P103" si="103">IF(MONTH(A103)&gt;MONTH(A101),O103,O103+P101)</f>
        <v>0</v>
      </c>
      <c r="Q103" s="90" t="s">
        <v>19</v>
      </c>
      <c r="R103" s="11" t="s">
        <v>19</v>
      </c>
      <c r="S103" s="90" t="s">
        <v>19</v>
      </c>
      <c r="T103" s="11" t="s">
        <v>19</v>
      </c>
      <c r="U103" s="90" t="s">
        <v>19</v>
      </c>
      <c r="V103" s="9" t="s">
        <v>19</v>
      </c>
      <c r="W103" s="11" t="s">
        <v>19</v>
      </c>
      <c r="X103" s="42"/>
      <c r="Z103" s="9"/>
      <c r="AA103" s="32"/>
      <c r="AB103" s="9"/>
      <c r="AC103" s="9"/>
    </row>
    <row r="104" spans="1:29" ht="12" customHeight="1" x14ac:dyDescent="0.3">
      <c r="A104" s="70"/>
      <c r="B104" s="59"/>
      <c r="C104" s="70"/>
      <c r="D104" s="59"/>
      <c r="E104" s="78"/>
      <c r="F104" s="59"/>
      <c r="G104" s="70"/>
      <c r="H104" s="82"/>
      <c r="I104" s="56"/>
      <c r="J104" s="88"/>
      <c r="K104" s="56"/>
      <c r="L104" s="88"/>
      <c r="M104" s="46"/>
      <c r="N104" s="46"/>
      <c r="O104" s="64"/>
      <c r="P104" s="64"/>
      <c r="Q104" s="93" t="s">
        <v>19</v>
      </c>
      <c r="R104" s="13" t="s">
        <v>19</v>
      </c>
      <c r="S104" s="93" t="s">
        <v>19</v>
      </c>
      <c r="T104" s="13" t="s">
        <v>19</v>
      </c>
      <c r="U104" s="93" t="s">
        <v>19</v>
      </c>
      <c r="V104" s="12" t="s">
        <v>19</v>
      </c>
      <c r="W104" s="13" t="s">
        <v>19</v>
      </c>
      <c r="X104" s="42"/>
      <c r="Z104" s="9"/>
      <c r="AA104" s="32"/>
      <c r="AB104" s="9"/>
      <c r="AC104" s="9"/>
    </row>
    <row r="105" spans="1:29" ht="12" customHeight="1" x14ac:dyDescent="0.3">
      <c r="A105" s="68">
        <f>A99+1</f>
        <v>42753</v>
      </c>
      <c r="B105" s="58" t="s">
        <v>0</v>
      </c>
      <c r="C105" s="68"/>
      <c r="D105" s="58" t="s">
        <v>4</v>
      </c>
      <c r="E105" s="79"/>
      <c r="F105" s="58"/>
      <c r="G105" s="68"/>
      <c r="H105" s="80"/>
      <c r="I105" s="54"/>
      <c r="J105" s="86"/>
      <c r="K105" s="54"/>
      <c r="L105" s="86"/>
      <c r="M105" s="45"/>
      <c r="N105" s="45"/>
      <c r="O105" s="69">
        <f t="shared" ref="O105" si="104">IF(COUNTIF(H105:N105,"x")&gt;0,IF(B105="N",1,2),0)</f>
        <v>0</v>
      </c>
      <c r="P105" s="69">
        <f t="shared" ref="P105" si="105">IF(MONTH(A105)&gt;MONTH(A103),O105,O105+P103)</f>
        <v>0</v>
      </c>
      <c r="Q105" s="89" t="s">
        <v>19</v>
      </c>
      <c r="R105" s="15" t="s">
        <v>19</v>
      </c>
      <c r="S105" s="89" t="s">
        <v>19</v>
      </c>
      <c r="T105" s="15" t="s">
        <v>19</v>
      </c>
      <c r="U105" s="89" t="s">
        <v>19</v>
      </c>
      <c r="V105" s="14" t="s">
        <v>19</v>
      </c>
      <c r="W105" s="15" t="s">
        <v>19</v>
      </c>
      <c r="X105" s="42"/>
      <c r="Z105" s="9"/>
      <c r="AA105" s="32"/>
      <c r="AB105" s="9"/>
      <c r="AC105" s="9"/>
    </row>
    <row r="106" spans="1:29" ht="12" customHeight="1" x14ac:dyDescent="0.3">
      <c r="A106" s="67"/>
      <c r="B106" s="57"/>
      <c r="C106" s="76"/>
      <c r="D106" s="57"/>
      <c r="E106" s="77"/>
      <c r="F106" s="57"/>
      <c r="G106" s="67"/>
      <c r="H106" s="81"/>
      <c r="I106" s="55"/>
      <c r="J106" s="87"/>
      <c r="K106" s="55"/>
      <c r="L106" s="87"/>
      <c r="M106" s="44"/>
      <c r="N106" s="44"/>
      <c r="O106" s="62"/>
      <c r="P106" s="62"/>
      <c r="Q106" s="90" t="s">
        <v>19</v>
      </c>
      <c r="R106" s="11" t="s">
        <v>19</v>
      </c>
      <c r="S106" s="90" t="s">
        <v>19</v>
      </c>
      <c r="T106" s="11" t="s">
        <v>19</v>
      </c>
      <c r="U106" s="90" t="s">
        <v>19</v>
      </c>
      <c r="V106" s="9" t="s">
        <v>19</v>
      </c>
      <c r="W106" s="11" t="s">
        <v>19</v>
      </c>
      <c r="X106" s="42"/>
      <c r="Z106" s="9"/>
      <c r="AA106" s="32"/>
      <c r="AB106" s="9"/>
      <c r="AC106" s="9"/>
    </row>
    <row r="107" spans="1:29" ht="12" customHeight="1" x14ac:dyDescent="0.3">
      <c r="A107" s="67">
        <f>A101+1</f>
        <v>42753</v>
      </c>
      <c r="B107" s="57" t="s">
        <v>1</v>
      </c>
      <c r="C107" s="67"/>
      <c r="D107" s="57" t="s">
        <v>4</v>
      </c>
      <c r="E107" s="77"/>
      <c r="F107" s="57"/>
      <c r="G107" s="67"/>
      <c r="H107" s="81"/>
      <c r="I107" s="55"/>
      <c r="J107" s="87"/>
      <c r="K107" s="55"/>
      <c r="L107" s="87"/>
      <c r="M107" s="44"/>
      <c r="N107" s="44"/>
      <c r="O107" s="62">
        <f t="shared" ref="O107" si="106">IF(COUNTIF(H107:N107,"x")&gt;0,IF(B107="N",1,2),0)</f>
        <v>0</v>
      </c>
      <c r="P107" s="62">
        <f t="shared" ref="P107" si="107">IF(MONTH(A107)&gt;MONTH(A105),O107,O107+P105)</f>
        <v>0</v>
      </c>
      <c r="Q107" s="90" t="s">
        <v>19</v>
      </c>
      <c r="R107" s="11" t="s">
        <v>19</v>
      </c>
      <c r="S107" s="90" t="s">
        <v>19</v>
      </c>
      <c r="T107" s="11" t="s">
        <v>19</v>
      </c>
      <c r="U107" s="90" t="s">
        <v>19</v>
      </c>
      <c r="V107" s="9" t="s">
        <v>19</v>
      </c>
      <c r="W107" s="11" t="s">
        <v>19</v>
      </c>
      <c r="X107" s="42"/>
      <c r="Z107" s="9"/>
      <c r="AA107" s="32"/>
      <c r="AB107" s="9"/>
      <c r="AC107" s="9"/>
    </row>
    <row r="108" spans="1:29" ht="12" customHeight="1" x14ac:dyDescent="0.3">
      <c r="A108" s="67"/>
      <c r="B108" s="57"/>
      <c r="C108" s="67"/>
      <c r="D108" s="57"/>
      <c r="E108" s="77"/>
      <c r="F108" s="57"/>
      <c r="G108" s="67"/>
      <c r="H108" s="81"/>
      <c r="I108" s="55"/>
      <c r="J108" s="87"/>
      <c r="K108" s="55"/>
      <c r="L108" s="87"/>
      <c r="M108" s="44"/>
      <c r="N108" s="44"/>
      <c r="O108" s="62"/>
      <c r="P108" s="62"/>
      <c r="Q108" s="90" t="s">
        <v>19</v>
      </c>
      <c r="R108" s="11" t="s">
        <v>19</v>
      </c>
      <c r="S108" s="90" t="s">
        <v>19</v>
      </c>
      <c r="T108" s="11" t="s">
        <v>19</v>
      </c>
      <c r="U108" s="90" t="s">
        <v>19</v>
      </c>
      <c r="V108" s="9" t="s">
        <v>19</v>
      </c>
      <c r="W108" s="11" t="s">
        <v>19</v>
      </c>
      <c r="X108" s="42"/>
      <c r="Z108" s="9"/>
      <c r="AA108" s="32"/>
      <c r="AB108" s="9"/>
      <c r="AC108" s="9"/>
    </row>
    <row r="109" spans="1:29" ht="12" customHeight="1" x14ac:dyDescent="0.3">
      <c r="A109" s="67">
        <f>A103+1</f>
        <v>42753</v>
      </c>
      <c r="B109" s="57" t="s">
        <v>2</v>
      </c>
      <c r="C109" s="67"/>
      <c r="D109" s="57" t="s">
        <v>4</v>
      </c>
      <c r="E109" s="77"/>
      <c r="F109" s="57"/>
      <c r="G109" s="67"/>
      <c r="H109" s="81"/>
      <c r="I109" s="55"/>
      <c r="J109" s="87"/>
      <c r="K109" s="55"/>
      <c r="L109" s="87"/>
      <c r="M109" s="44"/>
      <c r="N109" s="44"/>
      <c r="O109" s="62">
        <f t="shared" ref="O109" si="108">IF(COUNTIF(H109:N109,"x")&gt;0,IF(B109="N",1,2),0)</f>
        <v>0</v>
      </c>
      <c r="P109" s="62">
        <f t="shared" ref="P109" si="109">IF(MONTH(A109)&gt;MONTH(A107),O109,O109+P107)</f>
        <v>0</v>
      </c>
      <c r="Q109" s="90" t="s">
        <v>19</v>
      </c>
      <c r="R109" s="11" t="s">
        <v>19</v>
      </c>
      <c r="S109" s="90" t="s">
        <v>19</v>
      </c>
      <c r="T109" s="11" t="s">
        <v>19</v>
      </c>
      <c r="U109" s="90" t="s">
        <v>19</v>
      </c>
      <c r="V109" s="9" t="s">
        <v>19</v>
      </c>
      <c r="W109" s="11" t="s">
        <v>19</v>
      </c>
      <c r="X109" s="42"/>
      <c r="Z109" s="9"/>
      <c r="AA109" s="32"/>
      <c r="AB109" s="9"/>
      <c r="AC109" s="9"/>
    </row>
    <row r="110" spans="1:29" ht="12" customHeight="1" x14ac:dyDescent="0.3">
      <c r="A110" s="70"/>
      <c r="B110" s="59"/>
      <c r="C110" s="70"/>
      <c r="D110" s="59"/>
      <c r="E110" s="78"/>
      <c r="F110" s="59"/>
      <c r="G110" s="70"/>
      <c r="H110" s="82"/>
      <c r="I110" s="56"/>
      <c r="J110" s="88"/>
      <c r="K110" s="56"/>
      <c r="L110" s="88"/>
      <c r="M110" s="46"/>
      <c r="N110" s="46"/>
      <c r="O110" s="64"/>
      <c r="P110" s="64"/>
      <c r="Q110" s="93" t="s">
        <v>19</v>
      </c>
      <c r="R110" s="13" t="s">
        <v>19</v>
      </c>
      <c r="S110" s="93" t="s">
        <v>19</v>
      </c>
      <c r="T110" s="13" t="s">
        <v>19</v>
      </c>
      <c r="U110" s="93" t="s">
        <v>19</v>
      </c>
      <c r="V110" s="12" t="s">
        <v>19</v>
      </c>
      <c r="W110" s="13" t="s">
        <v>19</v>
      </c>
      <c r="X110" s="42"/>
      <c r="Z110" s="9"/>
      <c r="AA110" s="32"/>
      <c r="AB110" s="9"/>
      <c r="AC110" s="9"/>
    </row>
    <row r="111" spans="1:29" ht="12" customHeight="1" x14ac:dyDescent="0.3">
      <c r="A111" s="68">
        <f>A105+1</f>
        <v>42754</v>
      </c>
      <c r="B111" s="58" t="s">
        <v>0</v>
      </c>
      <c r="C111" s="68"/>
      <c r="D111" s="58" t="s">
        <v>4</v>
      </c>
      <c r="E111" s="79"/>
      <c r="F111" s="58"/>
      <c r="G111" s="68"/>
      <c r="H111" s="80"/>
      <c r="I111" s="54"/>
      <c r="J111" s="86"/>
      <c r="K111" s="54"/>
      <c r="L111" s="86"/>
      <c r="M111" s="45"/>
      <c r="N111" s="45"/>
      <c r="O111" s="69">
        <f t="shared" ref="O111" si="110">IF(COUNTIF(H111:N111,"x")&gt;0,IF(B111="N",1,2),0)</f>
        <v>0</v>
      </c>
      <c r="P111" s="69">
        <f t="shared" ref="P111" si="111">IF(MONTH(A111)&gt;MONTH(A109),O111,O111+P109)</f>
        <v>0</v>
      </c>
      <c r="Q111" s="94" t="s">
        <v>19</v>
      </c>
      <c r="R111" s="17" t="s">
        <v>19</v>
      </c>
      <c r="S111" s="94" t="s">
        <v>19</v>
      </c>
      <c r="T111" s="17" t="s">
        <v>19</v>
      </c>
      <c r="U111" s="94" t="s">
        <v>19</v>
      </c>
      <c r="V111" s="16" t="s">
        <v>19</v>
      </c>
      <c r="W111" s="17" t="s">
        <v>19</v>
      </c>
      <c r="X111" s="42"/>
      <c r="Z111" s="9"/>
      <c r="AA111" s="32"/>
      <c r="AB111" s="9"/>
      <c r="AC111" s="9"/>
    </row>
    <row r="112" spans="1:29" ht="12" customHeight="1" x14ac:dyDescent="0.3">
      <c r="A112" s="67"/>
      <c r="B112" s="57"/>
      <c r="C112" s="76"/>
      <c r="D112" s="57"/>
      <c r="E112" s="77"/>
      <c r="F112" s="57"/>
      <c r="G112" s="67"/>
      <c r="H112" s="81"/>
      <c r="I112" s="55"/>
      <c r="J112" s="87"/>
      <c r="K112" s="55"/>
      <c r="L112" s="87"/>
      <c r="M112" s="44"/>
      <c r="N112" s="44"/>
      <c r="O112" s="62"/>
      <c r="P112" s="62"/>
      <c r="Q112" s="95" t="s">
        <v>19</v>
      </c>
      <c r="R112" s="19" t="s">
        <v>19</v>
      </c>
      <c r="S112" s="95" t="s">
        <v>19</v>
      </c>
      <c r="T112" s="19" t="s">
        <v>19</v>
      </c>
      <c r="U112" s="95" t="s">
        <v>19</v>
      </c>
      <c r="V112" s="18" t="s">
        <v>19</v>
      </c>
      <c r="W112" s="19" t="s">
        <v>19</v>
      </c>
      <c r="X112" s="42"/>
      <c r="Z112" s="9"/>
      <c r="AA112" s="32"/>
      <c r="AB112" s="9"/>
      <c r="AC112" s="9"/>
    </row>
    <row r="113" spans="1:29" ht="12" customHeight="1" x14ac:dyDescent="0.3">
      <c r="A113" s="67">
        <f>A107+1</f>
        <v>42754</v>
      </c>
      <c r="B113" s="57" t="s">
        <v>1</v>
      </c>
      <c r="C113" s="67"/>
      <c r="D113" s="57" t="s">
        <v>4</v>
      </c>
      <c r="E113" s="77"/>
      <c r="F113" s="57" t="s">
        <v>33</v>
      </c>
      <c r="G113" s="67" t="s">
        <v>4</v>
      </c>
      <c r="H113" s="81"/>
      <c r="I113" s="55"/>
      <c r="J113" s="87"/>
      <c r="K113" s="55"/>
      <c r="L113" s="87"/>
      <c r="M113" s="44"/>
      <c r="N113" s="44"/>
      <c r="O113" s="62">
        <f t="shared" ref="O113" si="112">IF(COUNTIF(H113:N113,"x")&gt;0,IF(B113="N",1,2),0)</f>
        <v>0</v>
      </c>
      <c r="P113" s="62">
        <f t="shared" ref="P113" si="113">IF(MONTH(A113)&gt;MONTH(A111),O113,O113+P111)</f>
        <v>0</v>
      </c>
      <c r="Q113" s="95" t="s">
        <v>20</v>
      </c>
      <c r="R113" s="19" t="s">
        <v>20</v>
      </c>
      <c r="S113" s="95" t="s">
        <v>19</v>
      </c>
      <c r="T113" s="19" t="s">
        <v>19</v>
      </c>
      <c r="U113" s="95" t="s">
        <v>19</v>
      </c>
      <c r="V113" s="18" t="s">
        <v>19</v>
      </c>
      <c r="W113" s="19" t="s">
        <v>19</v>
      </c>
      <c r="X113" s="42"/>
      <c r="Z113" s="9"/>
      <c r="AA113" s="32"/>
      <c r="AB113" s="9"/>
      <c r="AC113" s="9"/>
    </row>
    <row r="114" spans="1:29" ht="12" customHeight="1" x14ac:dyDescent="0.3">
      <c r="A114" s="67"/>
      <c r="B114" s="57"/>
      <c r="C114" s="67"/>
      <c r="D114" s="57"/>
      <c r="E114" s="77"/>
      <c r="F114" s="57"/>
      <c r="G114" s="67"/>
      <c r="H114" s="81"/>
      <c r="I114" s="55"/>
      <c r="J114" s="87"/>
      <c r="K114" s="55"/>
      <c r="L114" s="87"/>
      <c r="M114" s="44"/>
      <c r="N114" s="44"/>
      <c r="O114" s="62"/>
      <c r="P114" s="62"/>
      <c r="Q114" s="95" t="s">
        <v>20</v>
      </c>
      <c r="R114" s="19" t="s">
        <v>20</v>
      </c>
      <c r="S114" s="95" t="s">
        <v>19</v>
      </c>
      <c r="T114" s="19" t="s">
        <v>19</v>
      </c>
      <c r="U114" s="95" t="s">
        <v>19</v>
      </c>
      <c r="V114" s="18" t="s">
        <v>19</v>
      </c>
      <c r="W114" s="19" t="s">
        <v>19</v>
      </c>
      <c r="X114" s="42"/>
      <c r="Z114" s="9"/>
      <c r="AA114" s="32"/>
      <c r="AB114" s="9"/>
      <c r="AC114" s="9"/>
    </row>
    <row r="115" spans="1:29" ht="12" customHeight="1" x14ac:dyDescent="0.3">
      <c r="A115" s="67">
        <f>A109+1</f>
        <v>42754</v>
      </c>
      <c r="B115" s="57" t="s">
        <v>2</v>
      </c>
      <c r="C115" s="67"/>
      <c r="D115" s="57" t="s">
        <v>4</v>
      </c>
      <c r="E115" s="77"/>
      <c r="F115" s="57" t="s">
        <v>33</v>
      </c>
      <c r="G115" s="67" t="s">
        <v>4</v>
      </c>
      <c r="H115" s="81"/>
      <c r="I115" s="55"/>
      <c r="J115" s="87"/>
      <c r="K115" s="55"/>
      <c r="L115" s="87"/>
      <c r="M115" s="44"/>
      <c r="N115" s="44"/>
      <c r="O115" s="62">
        <f t="shared" ref="O115" si="114">IF(COUNTIF(H115:N115,"x")&gt;0,IF(B115="N",1,2),0)</f>
        <v>0</v>
      </c>
      <c r="P115" s="62">
        <f t="shared" ref="P115" si="115">IF(MONTH(A115)&gt;MONTH(A113),O115,O115+P113)</f>
        <v>0</v>
      </c>
      <c r="Q115" s="95" t="s">
        <v>20</v>
      </c>
      <c r="R115" s="19" t="s">
        <v>20</v>
      </c>
      <c r="S115" s="95" t="s">
        <v>19</v>
      </c>
      <c r="T115" s="19" t="s">
        <v>19</v>
      </c>
      <c r="U115" s="95" t="s">
        <v>19</v>
      </c>
      <c r="V115" s="18" t="s">
        <v>19</v>
      </c>
      <c r="W115" s="19" t="s">
        <v>19</v>
      </c>
      <c r="X115" s="42"/>
      <c r="Z115" s="9"/>
      <c r="AA115" s="32"/>
      <c r="AB115" s="9"/>
      <c r="AC115" s="9"/>
    </row>
    <row r="116" spans="1:29" ht="12" customHeight="1" x14ac:dyDescent="0.3">
      <c r="A116" s="70"/>
      <c r="B116" s="59"/>
      <c r="C116" s="70"/>
      <c r="D116" s="59"/>
      <c r="E116" s="78"/>
      <c r="F116" s="59"/>
      <c r="G116" s="70"/>
      <c r="H116" s="82"/>
      <c r="I116" s="56"/>
      <c r="J116" s="88"/>
      <c r="K116" s="56"/>
      <c r="L116" s="88"/>
      <c r="M116" s="46"/>
      <c r="N116" s="46"/>
      <c r="O116" s="64"/>
      <c r="P116" s="64"/>
      <c r="Q116" s="96" t="s">
        <v>20</v>
      </c>
      <c r="R116" s="21" t="s">
        <v>20</v>
      </c>
      <c r="S116" s="96" t="s">
        <v>19</v>
      </c>
      <c r="T116" s="21" t="s">
        <v>19</v>
      </c>
      <c r="U116" s="96" t="s">
        <v>19</v>
      </c>
      <c r="V116" s="20" t="s">
        <v>19</v>
      </c>
      <c r="W116" s="21" t="s">
        <v>19</v>
      </c>
      <c r="X116" s="42"/>
      <c r="Z116" s="9"/>
      <c r="AA116" s="32"/>
      <c r="AB116" s="9"/>
      <c r="AC116" s="9"/>
    </row>
    <row r="117" spans="1:29" ht="12" customHeight="1" x14ac:dyDescent="0.3">
      <c r="A117" s="68">
        <f>A111+1</f>
        <v>42755</v>
      </c>
      <c r="B117" s="58" t="s">
        <v>0</v>
      </c>
      <c r="C117" s="68"/>
      <c r="D117" s="58" t="s">
        <v>4</v>
      </c>
      <c r="E117" s="79"/>
      <c r="F117" s="58" t="s">
        <v>33</v>
      </c>
      <c r="G117" s="68" t="s">
        <v>4</v>
      </c>
      <c r="H117" s="80"/>
      <c r="I117" s="54"/>
      <c r="J117" s="86"/>
      <c r="K117" s="54"/>
      <c r="L117" s="86"/>
      <c r="M117" s="45"/>
      <c r="N117" s="45"/>
      <c r="O117" s="69">
        <f t="shared" ref="O117" si="116">IF(COUNTIF(H117:N117,"x")&gt;0,IF(B117="N",1,2),0)</f>
        <v>0</v>
      </c>
      <c r="P117" s="69">
        <f t="shared" ref="P117" si="117">IF(MONTH(A117)&gt;MONTH(A115),O117,O117+P115)</f>
        <v>0</v>
      </c>
      <c r="Q117" s="89" t="s">
        <v>20</v>
      </c>
      <c r="R117" s="15" t="s">
        <v>20</v>
      </c>
      <c r="S117" s="89" t="s">
        <v>19</v>
      </c>
      <c r="T117" s="15" t="s">
        <v>19</v>
      </c>
      <c r="U117" s="89" t="s">
        <v>19</v>
      </c>
      <c r="V117" s="14" t="s">
        <v>19</v>
      </c>
      <c r="W117" s="15" t="s">
        <v>19</v>
      </c>
      <c r="X117" s="42"/>
      <c r="Z117" s="9"/>
      <c r="AA117" s="32"/>
      <c r="AB117" s="9"/>
      <c r="AC117" s="9"/>
    </row>
    <row r="118" spans="1:29" ht="12" customHeight="1" x14ac:dyDescent="0.3">
      <c r="A118" s="67"/>
      <c r="B118" s="57"/>
      <c r="C118" s="76"/>
      <c r="D118" s="57"/>
      <c r="E118" s="77"/>
      <c r="F118" s="57"/>
      <c r="G118" s="67"/>
      <c r="H118" s="81"/>
      <c r="I118" s="55"/>
      <c r="J118" s="87"/>
      <c r="K118" s="55"/>
      <c r="L118" s="87"/>
      <c r="M118" s="44"/>
      <c r="N118" s="44"/>
      <c r="O118" s="62"/>
      <c r="P118" s="62"/>
      <c r="Q118" s="90" t="s">
        <v>20</v>
      </c>
      <c r="R118" s="11" t="s">
        <v>20</v>
      </c>
      <c r="S118" s="90" t="s">
        <v>19</v>
      </c>
      <c r="T118" s="11" t="s">
        <v>19</v>
      </c>
      <c r="U118" s="90" t="s">
        <v>19</v>
      </c>
      <c r="V118" s="9" t="s">
        <v>19</v>
      </c>
      <c r="W118" s="11" t="s">
        <v>19</v>
      </c>
      <c r="X118" s="42"/>
      <c r="Z118" s="9"/>
      <c r="AA118" s="32"/>
      <c r="AB118" s="9"/>
      <c r="AC118" s="9"/>
    </row>
    <row r="119" spans="1:29" ht="12" customHeight="1" x14ac:dyDescent="0.3">
      <c r="A119" s="67">
        <f>A113+1</f>
        <v>42755</v>
      </c>
      <c r="B119" s="57" t="s">
        <v>1</v>
      </c>
      <c r="C119" s="67"/>
      <c r="D119" s="57" t="s">
        <v>4</v>
      </c>
      <c r="E119" s="77"/>
      <c r="F119" s="57" t="s">
        <v>33</v>
      </c>
      <c r="G119" s="67" t="s">
        <v>4</v>
      </c>
      <c r="H119" s="81"/>
      <c r="I119" s="55"/>
      <c r="J119" s="87"/>
      <c r="K119" s="55"/>
      <c r="L119" s="87"/>
      <c r="M119" s="44"/>
      <c r="N119" s="44"/>
      <c r="O119" s="62">
        <f t="shared" ref="O119" si="118">IF(COUNTIF(H119:N119,"x")&gt;0,IF(B119="N",1,2),0)</f>
        <v>0</v>
      </c>
      <c r="P119" s="62">
        <f t="shared" ref="P119" si="119">IF(MONTH(A119)&gt;MONTH(A117),O119,O119+P117)</f>
        <v>0</v>
      </c>
      <c r="Q119" s="90" t="s">
        <v>20</v>
      </c>
      <c r="R119" s="11" t="s">
        <v>20</v>
      </c>
      <c r="S119" s="90" t="s">
        <v>19</v>
      </c>
      <c r="T119" s="11" t="s">
        <v>19</v>
      </c>
      <c r="U119" s="90" t="s">
        <v>19</v>
      </c>
      <c r="V119" s="9" t="s">
        <v>19</v>
      </c>
      <c r="W119" s="11" t="s">
        <v>19</v>
      </c>
      <c r="X119" s="42"/>
      <c r="Z119" s="9"/>
      <c r="AA119" s="32"/>
      <c r="AB119" s="9"/>
      <c r="AC119" s="9"/>
    </row>
    <row r="120" spans="1:29" ht="12" customHeight="1" x14ac:dyDescent="0.3">
      <c r="A120" s="67"/>
      <c r="B120" s="57"/>
      <c r="C120" s="67"/>
      <c r="D120" s="57"/>
      <c r="E120" s="77"/>
      <c r="F120" s="57"/>
      <c r="G120" s="67"/>
      <c r="H120" s="81"/>
      <c r="I120" s="55"/>
      <c r="J120" s="87"/>
      <c r="K120" s="55"/>
      <c r="L120" s="87"/>
      <c r="M120" s="44"/>
      <c r="N120" s="44"/>
      <c r="O120" s="62"/>
      <c r="P120" s="62"/>
      <c r="Q120" s="90" t="s">
        <v>20</v>
      </c>
      <c r="R120" s="11" t="s">
        <v>20</v>
      </c>
      <c r="S120" s="90" t="s">
        <v>19</v>
      </c>
      <c r="T120" s="11" t="s">
        <v>19</v>
      </c>
      <c r="U120" s="90" t="s">
        <v>19</v>
      </c>
      <c r="V120" s="9" t="s">
        <v>19</v>
      </c>
      <c r="W120" s="11" t="s">
        <v>19</v>
      </c>
      <c r="X120" s="42"/>
      <c r="Z120" s="9"/>
      <c r="AA120" s="32"/>
      <c r="AB120" s="9"/>
      <c r="AC120" s="9"/>
    </row>
    <row r="121" spans="1:29" ht="12" customHeight="1" x14ac:dyDescent="0.3">
      <c r="A121" s="67">
        <f>A115+1</f>
        <v>42755</v>
      </c>
      <c r="B121" s="57" t="s">
        <v>2</v>
      </c>
      <c r="C121" s="67"/>
      <c r="D121" s="57" t="s">
        <v>4</v>
      </c>
      <c r="E121" s="77"/>
      <c r="F121" s="57" t="s">
        <v>33</v>
      </c>
      <c r="G121" s="67" t="s">
        <v>4</v>
      </c>
      <c r="H121" s="81"/>
      <c r="I121" s="55"/>
      <c r="J121" s="87"/>
      <c r="K121" s="55"/>
      <c r="L121" s="87"/>
      <c r="M121" s="44"/>
      <c r="N121" s="44"/>
      <c r="O121" s="62">
        <f t="shared" ref="O121" si="120">IF(COUNTIF(H121:N121,"x")&gt;0,IF(B121="N",1,2),0)</f>
        <v>0</v>
      </c>
      <c r="P121" s="62">
        <f t="shared" ref="P121" si="121">IF(MONTH(A121)&gt;MONTH(A119),O121,O121+P119)</f>
        <v>0</v>
      </c>
      <c r="Q121" s="90" t="s">
        <v>20</v>
      </c>
      <c r="R121" s="11" t="s">
        <v>20</v>
      </c>
      <c r="S121" s="90" t="s">
        <v>19</v>
      </c>
      <c r="T121" s="11" t="s">
        <v>19</v>
      </c>
      <c r="U121" s="90" t="s">
        <v>19</v>
      </c>
      <c r="V121" s="9" t="s">
        <v>19</v>
      </c>
      <c r="W121" s="11" t="s">
        <v>19</v>
      </c>
      <c r="X121" s="42"/>
      <c r="Z121" s="9"/>
      <c r="AA121" s="32"/>
      <c r="AB121" s="9"/>
      <c r="AC121" s="9"/>
    </row>
    <row r="122" spans="1:29" ht="12" customHeight="1" x14ac:dyDescent="0.3">
      <c r="A122" s="67"/>
      <c r="B122" s="57"/>
      <c r="C122" s="67"/>
      <c r="D122" s="57"/>
      <c r="E122" s="77"/>
      <c r="F122" s="57"/>
      <c r="G122" s="67"/>
      <c r="H122" s="81"/>
      <c r="I122" s="55"/>
      <c r="J122" s="87"/>
      <c r="K122" s="55"/>
      <c r="L122" s="87"/>
      <c r="M122" s="50"/>
      <c r="N122" s="50"/>
      <c r="O122" s="62"/>
      <c r="P122" s="62"/>
      <c r="Q122" s="90" t="s">
        <v>20</v>
      </c>
      <c r="R122" s="11" t="s">
        <v>20</v>
      </c>
      <c r="S122" s="90" t="s">
        <v>19</v>
      </c>
      <c r="T122" s="11" t="s">
        <v>19</v>
      </c>
      <c r="U122" s="90" t="s">
        <v>19</v>
      </c>
      <c r="V122" s="9" t="s">
        <v>19</v>
      </c>
      <c r="W122" s="11" t="s">
        <v>19</v>
      </c>
      <c r="X122" s="42"/>
      <c r="Z122" s="9"/>
      <c r="AA122" s="32"/>
      <c r="AB122" s="9"/>
      <c r="AC122" s="9"/>
    </row>
    <row r="123" spans="1:29" ht="12" customHeight="1" x14ac:dyDescent="0.3">
      <c r="A123" s="68">
        <f>A117+1</f>
        <v>42756</v>
      </c>
      <c r="B123" s="58" t="s">
        <v>0</v>
      </c>
      <c r="C123" s="68"/>
      <c r="D123" s="58" t="s">
        <v>4</v>
      </c>
      <c r="E123" s="79"/>
      <c r="F123" s="58" t="s">
        <v>33</v>
      </c>
      <c r="G123" s="68" t="s">
        <v>4</v>
      </c>
      <c r="H123" s="80"/>
      <c r="I123" s="54"/>
      <c r="J123" s="86"/>
      <c r="K123" s="54"/>
      <c r="L123" s="86"/>
      <c r="M123" s="51"/>
      <c r="N123" s="51"/>
      <c r="O123" s="69">
        <f t="shared" ref="O123" si="122">IF(COUNTIF(H123:N123,"x")&gt;0,IF(B123="N",1,2),0)</f>
        <v>0</v>
      </c>
      <c r="P123" s="69">
        <f t="shared" ref="P123" si="123">IF(MONTH(A123)&gt;MONTH(A121),O123,O123+P121)</f>
        <v>0</v>
      </c>
      <c r="Q123" s="89" t="s">
        <v>20</v>
      </c>
      <c r="R123" s="15" t="s">
        <v>20</v>
      </c>
      <c r="S123" s="89" t="s">
        <v>19</v>
      </c>
      <c r="T123" s="15" t="s">
        <v>19</v>
      </c>
      <c r="U123" s="89" t="s">
        <v>19</v>
      </c>
      <c r="V123" s="14" t="s">
        <v>19</v>
      </c>
      <c r="W123" s="15" t="s">
        <v>19</v>
      </c>
      <c r="X123" s="42"/>
      <c r="Z123" s="9"/>
      <c r="AA123" s="32"/>
      <c r="AB123" s="9"/>
      <c r="AC123" s="9"/>
    </row>
    <row r="124" spans="1:29" ht="12" customHeight="1" x14ac:dyDescent="0.3">
      <c r="A124" s="67"/>
      <c r="B124" s="57"/>
      <c r="C124" s="76"/>
      <c r="D124" s="57"/>
      <c r="E124" s="77"/>
      <c r="F124" s="57"/>
      <c r="G124" s="67"/>
      <c r="H124" s="81"/>
      <c r="I124" s="55"/>
      <c r="J124" s="87"/>
      <c r="K124" s="55"/>
      <c r="L124" s="87"/>
      <c r="M124" s="50"/>
      <c r="N124" s="50"/>
      <c r="O124" s="62"/>
      <c r="P124" s="62"/>
      <c r="Q124" s="90" t="s">
        <v>20</v>
      </c>
      <c r="R124" s="11" t="s">
        <v>20</v>
      </c>
      <c r="S124" s="90" t="s">
        <v>19</v>
      </c>
      <c r="T124" s="11" t="s">
        <v>19</v>
      </c>
      <c r="U124" s="90" t="s">
        <v>19</v>
      </c>
      <c r="V124" s="9" t="s">
        <v>19</v>
      </c>
      <c r="W124" s="11" t="s">
        <v>19</v>
      </c>
      <c r="X124" s="42"/>
      <c r="Z124" s="9"/>
      <c r="AA124" s="32"/>
      <c r="AB124" s="9"/>
      <c r="AC124" s="9"/>
    </row>
    <row r="125" spans="1:29" ht="12" customHeight="1" x14ac:dyDescent="0.3">
      <c r="A125" s="67">
        <f>A119+1</f>
        <v>42756</v>
      </c>
      <c r="B125" s="57" t="s">
        <v>1</v>
      </c>
      <c r="C125" s="67"/>
      <c r="D125" s="57" t="s">
        <v>4</v>
      </c>
      <c r="E125" s="77"/>
      <c r="F125" s="57" t="s">
        <v>33</v>
      </c>
      <c r="G125" s="67" t="s">
        <v>4</v>
      </c>
      <c r="H125" s="81"/>
      <c r="I125" s="55"/>
      <c r="J125" s="87"/>
      <c r="K125" s="55"/>
      <c r="L125" s="87"/>
      <c r="M125" s="50"/>
      <c r="N125" s="50"/>
      <c r="O125" s="62">
        <f t="shared" ref="O125" si="124">IF(COUNTIF(H125:N125,"x")&gt;0,IF(B125="N",1,2),0)</f>
        <v>0</v>
      </c>
      <c r="P125" s="62">
        <f t="shared" ref="P125" si="125">IF(MONTH(A125)&gt;MONTH(A123),O125,O125+P123)</f>
        <v>0</v>
      </c>
      <c r="Q125" s="90" t="s">
        <v>20</v>
      </c>
      <c r="R125" s="11" t="s">
        <v>20</v>
      </c>
      <c r="S125" s="90" t="s">
        <v>19</v>
      </c>
      <c r="T125" s="11" t="s">
        <v>19</v>
      </c>
      <c r="U125" s="90" t="s">
        <v>19</v>
      </c>
      <c r="V125" s="9" t="s">
        <v>19</v>
      </c>
      <c r="W125" s="11" t="s">
        <v>19</v>
      </c>
      <c r="X125" s="42"/>
      <c r="Z125" s="9"/>
      <c r="AA125" s="32"/>
      <c r="AB125" s="9"/>
      <c r="AC125" s="9"/>
    </row>
    <row r="126" spans="1:29" ht="12" customHeight="1" x14ac:dyDescent="0.3">
      <c r="A126" s="67"/>
      <c r="B126" s="57"/>
      <c r="C126" s="67"/>
      <c r="D126" s="57"/>
      <c r="E126" s="77"/>
      <c r="F126" s="57"/>
      <c r="G126" s="67"/>
      <c r="H126" s="81"/>
      <c r="I126" s="55"/>
      <c r="J126" s="87"/>
      <c r="K126" s="55"/>
      <c r="L126" s="87"/>
      <c r="M126" s="50"/>
      <c r="N126" s="50"/>
      <c r="O126" s="62"/>
      <c r="P126" s="62"/>
      <c r="Q126" s="90" t="s">
        <v>20</v>
      </c>
      <c r="R126" s="11" t="s">
        <v>20</v>
      </c>
      <c r="S126" s="90" t="s">
        <v>19</v>
      </c>
      <c r="T126" s="11" t="s">
        <v>19</v>
      </c>
      <c r="U126" s="90" t="s">
        <v>19</v>
      </c>
      <c r="V126" s="9" t="s">
        <v>19</v>
      </c>
      <c r="W126" s="11" t="s">
        <v>19</v>
      </c>
      <c r="X126" s="42"/>
      <c r="Z126" s="9"/>
      <c r="AA126" s="32"/>
      <c r="AB126" s="9"/>
      <c r="AC126" s="9"/>
    </row>
    <row r="127" spans="1:29" ht="12" customHeight="1" x14ac:dyDescent="0.3">
      <c r="A127" s="67">
        <f>A121+1</f>
        <v>42756</v>
      </c>
      <c r="B127" s="57" t="s">
        <v>2</v>
      </c>
      <c r="C127" s="67"/>
      <c r="D127" s="57" t="s">
        <v>4</v>
      </c>
      <c r="E127" s="77"/>
      <c r="F127" s="57" t="s">
        <v>33</v>
      </c>
      <c r="G127" s="67" t="s">
        <v>4</v>
      </c>
      <c r="H127" s="81"/>
      <c r="I127" s="55"/>
      <c r="J127" s="87"/>
      <c r="K127" s="55"/>
      <c r="L127" s="87"/>
      <c r="M127" s="50"/>
      <c r="N127" s="50"/>
      <c r="O127" s="62">
        <f t="shared" ref="O127" si="126">IF(COUNTIF(H127:N127,"x")&gt;0,IF(B127="N",1,2),0)</f>
        <v>0</v>
      </c>
      <c r="P127" s="62">
        <f t="shared" ref="P127" si="127">IF(MONTH(A127)&gt;MONTH(A125),O127,O127+P125)</f>
        <v>0</v>
      </c>
      <c r="Q127" s="90" t="s">
        <v>20</v>
      </c>
      <c r="R127" s="11" t="s">
        <v>20</v>
      </c>
      <c r="S127" s="90" t="s">
        <v>19</v>
      </c>
      <c r="T127" s="11" t="s">
        <v>19</v>
      </c>
      <c r="U127" s="90" t="s">
        <v>19</v>
      </c>
      <c r="V127" s="9" t="s">
        <v>19</v>
      </c>
      <c r="W127" s="11" t="s">
        <v>19</v>
      </c>
      <c r="X127" s="42"/>
      <c r="Z127" s="9"/>
      <c r="AA127" s="32"/>
      <c r="AB127" s="9"/>
      <c r="AC127" s="9"/>
    </row>
    <row r="128" spans="1:29" ht="12" customHeight="1" x14ac:dyDescent="0.3">
      <c r="A128" s="70"/>
      <c r="B128" s="59"/>
      <c r="C128" s="70"/>
      <c r="D128" s="59"/>
      <c r="E128" s="78"/>
      <c r="F128" s="59"/>
      <c r="G128" s="70"/>
      <c r="H128" s="82"/>
      <c r="I128" s="56"/>
      <c r="J128" s="88"/>
      <c r="K128" s="56"/>
      <c r="L128" s="88"/>
      <c r="M128" s="53"/>
      <c r="N128" s="53"/>
      <c r="O128" s="64"/>
      <c r="P128" s="64"/>
      <c r="Q128" s="93" t="s">
        <v>20</v>
      </c>
      <c r="R128" s="13" t="s">
        <v>20</v>
      </c>
      <c r="S128" s="93" t="s">
        <v>19</v>
      </c>
      <c r="T128" s="13" t="s">
        <v>19</v>
      </c>
      <c r="U128" s="93" t="s">
        <v>19</v>
      </c>
      <c r="V128" s="12" t="s">
        <v>19</v>
      </c>
      <c r="W128" s="13" t="s">
        <v>19</v>
      </c>
      <c r="X128" s="42"/>
      <c r="Z128" s="9"/>
      <c r="AA128" s="32"/>
      <c r="AB128" s="9"/>
      <c r="AC128" s="9"/>
    </row>
    <row r="129" spans="1:29" ht="12" customHeight="1" x14ac:dyDescent="0.3">
      <c r="A129" s="68">
        <f>A123+1</f>
        <v>42757</v>
      </c>
      <c r="B129" s="58" t="s">
        <v>0</v>
      </c>
      <c r="C129" s="68"/>
      <c r="D129" s="58" t="s">
        <v>4</v>
      </c>
      <c r="E129" s="79"/>
      <c r="F129" s="58" t="s">
        <v>33</v>
      </c>
      <c r="G129" s="68" t="s">
        <v>4</v>
      </c>
      <c r="H129" s="80"/>
      <c r="I129" s="54"/>
      <c r="J129" s="86"/>
      <c r="K129" s="54"/>
      <c r="L129" s="86"/>
      <c r="M129" s="51"/>
      <c r="N129" s="51"/>
      <c r="O129" s="69">
        <f t="shared" ref="O129" si="128">IF(COUNTIF(H129:N129,"x")&gt;0,IF(B129="N",1,2),0)</f>
        <v>0</v>
      </c>
      <c r="P129" s="69">
        <f t="shared" ref="P129" si="129">IF(MONTH(A129)&gt;MONTH(A127),O129,O129+P127)</f>
        <v>0</v>
      </c>
      <c r="Q129" s="89" t="s">
        <v>20</v>
      </c>
      <c r="R129" s="15" t="s">
        <v>20</v>
      </c>
      <c r="S129" s="89" t="s">
        <v>19</v>
      </c>
      <c r="T129" s="15" t="s">
        <v>19</v>
      </c>
      <c r="U129" s="89" t="s">
        <v>19</v>
      </c>
      <c r="V129" s="14" t="s">
        <v>19</v>
      </c>
      <c r="W129" s="15" t="s">
        <v>19</v>
      </c>
      <c r="X129" s="42"/>
      <c r="Z129" s="9"/>
      <c r="AA129" s="32"/>
      <c r="AB129" s="9"/>
      <c r="AC129" s="9"/>
    </row>
    <row r="130" spans="1:29" ht="12" customHeight="1" x14ac:dyDescent="0.3">
      <c r="A130" s="67"/>
      <c r="B130" s="57"/>
      <c r="C130" s="76"/>
      <c r="D130" s="57"/>
      <c r="E130" s="77"/>
      <c r="F130" s="57"/>
      <c r="G130" s="67"/>
      <c r="H130" s="81"/>
      <c r="I130" s="55"/>
      <c r="J130" s="87"/>
      <c r="K130" s="55"/>
      <c r="L130" s="87"/>
      <c r="M130" s="50"/>
      <c r="N130" s="50"/>
      <c r="O130" s="62"/>
      <c r="P130" s="62"/>
      <c r="Q130" s="90" t="s">
        <v>20</v>
      </c>
      <c r="R130" s="11" t="s">
        <v>20</v>
      </c>
      <c r="S130" s="90" t="s">
        <v>19</v>
      </c>
      <c r="T130" s="11" t="s">
        <v>19</v>
      </c>
      <c r="U130" s="90" t="s">
        <v>19</v>
      </c>
      <c r="V130" s="9" t="s">
        <v>19</v>
      </c>
      <c r="W130" s="11" t="s">
        <v>19</v>
      </c>
      <c r="X130" s="42"/>
      <c r="Z130" s="9"/>
      <c r="AA130" s="32"/>
      <c r="AB130" s="9"/>
      <c r="AC130" s="9"/>
    </row>
    <row r="131" spans="1:29" ht="12" customHeight="1" x14ac:dyDescent="0.3">
      <c r="A131" s="67">
        <f>A125+1</f>
        <v>42757</v>
      </c>
      <c r="B131" s="57" t="s">
        <v>1</v>
      </c>
      <c r="C131" s="67"/>
      <c r="D131" s="57" t="s">
        <v>4</v>
      </c>
      <c r="E131" s="77"/>
      <c r="F131" s="57" t="s">
        <v>33</v>
      </c>
      <c r="G131" s="67" t="s">
        <v>4</v>
      </c>
      <c r="H131" s="81"/>
      <c r="I131" s="55"/>
      <c r="J131" s="87"/>
      <c r="K131" s="55"/>
      <c r="L131" s="87"/>
      <c r="M131" s="50"/>
      <c r="N131" s="50"/>
      <c r="O131" s="62">
        <f t="shared" ref="O131" si="130">IF(COUNTIF(H131:N131,"x")&gt;0,IF(B131="N",1,2),0)</f>
        <v>0</v>
      </c>
      <c r="P131" s="62">
        <f t="shared" ref="P131" si="131">IF(MONTH(A131)&gt;MONTH(A129),O131,O131+P129)</f>
        <v>0</v>
      </c>
      <c r="Q131" s="90" t="s">
        <v>20</v>
      </c>
      <c r="R131" s="11" t="s">
        <v>20</v>
      </c>
      <c r="S131" s="90" t="s">
        <v>19</v>
      </c>
      <c r="T131" s="11" t="s">
        <v>19</v>
      </c>
      <c r="U131" s="90" t="s">
        <v>19</v>
      </c>
      <c r="V131" s="9" t="s">
        <v>19</v>
      </c>
      <c r="W131" s="11" t="s">
        <v>19</v>
      </c>
      <c r="X131" s="42"/>
      <c r="Z131" s="9"/>
      <c r="AA131" s="32"/>
      <c r="AB131" s="9"/>
      <c r="AC131" s="9"/>
    </row>
    <row r="132" spans="1:29" ht="12" customHeight="1" x14ac:dyDescent="0.3">
      <c r="A132" s="67"/>
      <c r="B132" s="57"/>
      <c r="C132" s="67"/>
      <c r="D132" s="57"/>
      <c r="E132" s="77"/>
      <c r="F132" s="57"/>
      <c r="G132" s="67"/>
      <c r="H132" s="81"/>
      <c r="I132" s="55"/>
      <c r="J132" s="87"/>
      <c r="K132" s="55"/>
      <c r="L132" s="87"/>
      <c r="M132" s="50"/>
      <c r="N132" s="50"/>
      <c r="O132" s="62"/>
      <c r="P132" s="62"/>
      <c r="Q132" s="90" t="s">
        <v>20</v>
      </c>
      <c r="R132" s="11" t="s">
        <v>20</v>
      </c>
      <c r="S132" s="90" t="s">
        <v>19</v>
      </c>
      <c r="T132" s="11" t="s">
        <v>19</v>
      </c>
      <c r="U132" s="90" t="s">
        <v>19</v>
      </c>
      <c r="V132" s="9" t="s">
        <v>19</v>
      </c>
      <c r="W132" s="11" t="s">
        <v>19</v>
      </c>
      <c r="X132" s="42"/>
      <c r="Z132" s="9"/>
      <c r="AA132" s="32"/>
      <c r="AB132" s="9"/>
      <c r="AC132" s="9"/>
    </row>
    <row r="133" spans="1:29" ht="12" customHeight="1" x14ac:dyDescent="0.3">
      <c r="A133" s="67">
        <f>A127+1</f>
        <v>42757</v>
      </c>
      <c r="B133" s="57" t="s">
        <v>2</v>
      </c>
      <c r="C133" s="67"/>
      <c r="D133" s="57" t="s">
        <v>4</v>
      </c>
      <c r="E133" s="77"/>
      <c r="F133" s="57" t="s">
        <v>33</v>
      </c>
      <c r="G133" s="67" t="s">
        <v>4</v>
      </c>
      <c r="H133" s="81"/>
      <c r="I133" s="55"/>
      <c r="J133" s="87"/>
      <c r="K133" s="55"/>
      <c r="L133" s="87"/>
      <c r="M133" s="50"/>
      <c r="N133" s="50"/>
      <c r="O133" s="62">
        <f t="shared" ref="O133" si="132">IF(COUNTIF(H133:N133,"x")&gt;0,IF(B133="N",1,2),0)</f>
        <v>0</v>
      </c>
      <c r="P133" s="62">
        <f t="shared" ref="P133" si="133">IF(MONTH(A133)&gt;MONTH(A131),O133,O133+P131)</f>
        <v>0</v>
      </c>
      <c r="Q133" s="90" t="s">
        <v>20</v>
      </c>
      <c r="R133" s="11" t="s">
        <v>20</v>
      </c>
      <c r="S133" s="90" t="s">
        <v>19</v>
      </c>
      <c r="T133" s="11" t="s">
        <v>19</v>
      </c>
      <c r="U133" s="90" t="s">
        <v>19</v>
      </c>
      <c r="V133" s="9" t="s">
        <v>19</v>
      </c>
      <c r="W133" s="11" t="s">
        <v>19</v>
      </c>
      <c r="X133" s="42"/>
      <c r="Z133" s="9"/>
      <c r="AA133" s="32"/>
      <c r="AB133" s="9"/>
      <c r="AC133" s="9"/>
    </row>
    <row r="134" spans="1:29" ht="12" customHeight="1" x14ac:dyDescent="0.3">
      <c r="A134" s="70"/>
      <c r="B134" s="59"/>
      <c r="C134" s="70"/>
      <c r="D134" s="59"/>
      <c r="E134" s="78"/>
      <c r="F134" s="59"/>
      <c r="G134" s="70"/>
      <c r="H134" s="82"/>
      <c r="I134" s="56"/>
      <c r="J134" s="88"/>
      <c r="K134" s="56"/>
      <c r="L134" s="88"/>
      <c r="M134" s="53"/>
      <c r="N134" s="53"/>
      <c r="O134" s="64"/>
      <c r="P134" s="64"/>
      <c r="Q134" s="93" t="s">
        <v>20</v>
      </c>
      <c r="R134" s="13" t="s">
        <v>20</v>
      </c>
      <c r="S134" s="93" t="s">
        <v>19</v>
      </c>
      <c r="T134" s="13" t="s">
        <v>19</v>
      </c>
      <c r="U134" s="93" t="s">
        <v>19</v>
      </c>
      <c r="V134" s="12" t="s">
        <v>19</v>
      </c>
      <c r="W134" s="13" t="s">
        <v>19</v>
      </c>
      <c r="X134" s="42"/>
      <c r="Z134" s="9"/>
      <c r="AA134" s="32"/>
      <c r="AB134" s="9"/>
      <c r="AC134" s="9"/>
    </row>
    <row r="135" spans="1:29" ht="12" customHeight="1" x14ac:dyDescent="0.3">
      <c r="A135" s="67">
        <f>A129+1</f>
        <v>42758</v>
      </c>
      <c r="B135" s="57" t="s">
        <v>0</v>
      </c>
      <c r="C135" s="67"/>
      <c r="D135" s="57" t="s">
        <v>4</v>
      </c>
      <c r="E135" s="77"/>
      <c r="F135" s="57" t="s">
        <v>33</v>
      </c>
      <c r="G135" s="67" t="s">
        <v>4</v>
      </c>
      <c r="H135" s="81"/>
      <c r="I135" s="55"/>
      <c r="J135" s="87"/>
      <c r="K135" s="55"/>
      <c r="L135" s="87"/>
      <c r="M135" s="50"/>
      <c r="N135" s="50"/>
      <c r="O135" s="62">
        <f t="shared" ref="O135" si="134">IF(COUNTIF(H135:N135,"x")&gt;0,IF(B135="N",1,2),0)</f>
        <v>0</v>
      </c>
      <c r="P135" s="62">
        <f t="shared" ref="P135" si="135">IF(MONTH(A135)&gt;MONTH(A133),O135,O135+P133)</f>
        <v>0</v>
      </c>
      <c r="Q135" s="90" t="s">
        <v>20</v>
      </c>
      <c r="R135" s="11" t="s">
        <v>20</v>
      </c>
      <c r="S135" s="90" t="s">
        <v>19</v>
      </c>
      <c r="T135" s="11" t="s">
        <v>19</v>
      </c>
      <c r="U135" s="90" t="s">
        <v>19</v>
      </c>
      <c r="V135" s="9" t="s">
        <v>19</v>
      </c>
      <c r="W135" s="11" t="s">
        <v>19</v>
      </c>
      <c r="X135" s="42"/>
      <c r="Z135" s="9"/>
      <c r="AA135" s="32"/>
      <c r="AB135" s="9"/>
      <c r="AC135" s="9"/>
    </row>
    <row r="136" spans="1:29" ht="12" customHeight="1" x14ac:dyDescent="0.3">
      <c r="A136" s="67"/>
      <c r="B136" s="57"/>
      <c r="C136" s="76"/>
      <c r="D136" s="57"/>
      <c r="E136" s="77"/>
      <c r="F136" s="57"/>
      <c r="G136" s="67"/>
      <c r="H136" s="81"/>
      <c r="I136" s="55"/>
      <c r="J136" s="87"/>
      <c r="K136" s="55"/>
      <c r="L136" s="87"/>
      <c r="M136" s="44"/>
      <c r="N136" s="44"/>
      <c r="O136" s="62"/>
      <c r="P136" s="62"/>
      <c r="Q136" s="90" t="s">
        <v>20</v>
      </c>
      <c r="R136" s="11" t="s">
        <v>20</v>
      </c>
      <c r="S136" s="90" t="s">
        <v>19</v>
      </c>
      <c r="T136" s="11" t="s">
        <v>19</v>
      </c>
      <c r="U136" s="90" t="s">
        <v>19</v>
      </c>
      <c r="V136" s="9" t="s">
        <v>19</v>
      </c>
      <c r="W136" s="11" t="s">
        <v>19</v>
      </c>
      <c r="X136" s="42"/>
      <c r="Z136" s="9"/>
      <c r="AA136" s="33"/>
      <c r="AB136" s="9"/>
      <c r="AC136" s="9"/>
    </row>
    <row r="137" spans="1:29" ht="12" customHeight="1" x14ac:dyDescent="0.3">
      <c r="A137" s="67">
        <f>A131+1</f>
        <v>42758</v>
      </c>
      <c r="B137" s="57" t="s">
        <v>1</v>
      </c>
      <c r="C137" s="67"/>
      <c r="D137" s="57" t="s">
        <v>4</v>
      </c>
      <c r="E137" s="77"/>
      <c r="F137" s="57" t="s">
        <v>33</v>
      </c>
      <c r="G137" s="67" t="s">
        <v>4</v>
      </c>
      <c r="H137" s="81"/>
      <c r="I137" s="55"/>
      <c r="J137" s="87"/>
      <c r="K137" s="55"/>
      <c r="L137" s="87"/>
      <c r="M137" s="44"/>
      <c r="N137" s="44"/>
      <c r="O137" s="62">
        <f t="shared" ref="O137" si="136">IF(COUNTIF(H137:N137,"x")&gt;0,IF(B137="N",1,2),0)</f>
        <v>0</v>
      </c>
      <c r="P137" s="62">
        <f t="shared" ref="P137" si="137">IF(MONTH(A137)&gt;MONTH(A135),O137,O137+P135)</f>
        <v>0</v>
      </c>
      <c r="Q137" s="90" t="s">
        <v>20</v>
      </c>
      <c r="R137" s="11" t="s">
        <v>20</v>
      </c>
      <c r="S137" s="90" t="s">
        <v>19</v>
      </c>
      <c r="T137" s="11" t="s">
        <v>19</v>
      </c>
      <c r="U137" s="90" t="s">
        <v>19</v>
      </c>
      <c r="V137" s="9" t="s">
        <v>19</v>
      </c>
      <c r="W137" s="11" t="s">
        <v>19</v>
      </c>
      <c r="X137" s="42"/>
      <c r="Z137" s="9"/>
      <c r="AA137" s="32"/>
      <c r="AB137" s="9"/>
      <c r="AC137" s="9"/>
    </row>
    <row r="138" spans="1:29" ht="12" customHeight="1" x14ac:dyDescent="0.3">
      <c r="A138" s="67"/>
      <c r="B138" s="57"/>
      <c r="C138" s="67"/>
      <c r="D138" s="57"/>
      <c r="E138" s="77"/>
      <c r="F138" s="57"/>
      <c r="G138" s="67"/>
      <c r="H138" s="81"/>
      <c r="I138" s="55"/>
      <c r="J138" s="87"/>
      <c r="K138" s="55"/>
      <c r="L138" s="87"/>
      <c r="M138" s="44"/>
      <c r="N138" s="44"/>
      <c r="O138" s="62"/>
      <c r="P138" s="62"/>
      <c r="Q138" s="90" t="s">
        <v>20</v>
      </c>
      <c r="R138" s="11" t="s">
        <v>20</v>
      </c>
      <c r="S138" s="90" t="s">
        <v>19</v>
      </c>
      <c r="T138" s="11" t="s">
        <v>19</v>
      </c>
      <c r="U138" s="90" t="s">
        <v>19</v>
      </c>
      <c r="V138" s="9" t="s">
        <v>19</v>
      </c>
      <c r="W138" s="11" t="s">
        <v>19</v>
      </c>
      <c r="X138" s="42"/>
      <c r="Z138" s="9"/>
      <c r="AA138" s="32"/>
      <c r="AB138" s="9"/>
      <c r="AC138" s="9"/>
    </row>
    <row r="139" spans="1:29" ht="12" customHeight="1" x14ac:dyDescent="0.3">
      <c r="A139" s="67">
        <f>A133+1</f>
        <v>42758</v>
      </c>
      <c r="B139" s="57" t="s">
        <v>2</v>
      </c>
      <c r="C139" s="67"/>
      <c r="D139" s="57" t="s">
        <v>4</v>
      </c>
      <c r="E139" s="77"/>
      <c r="F139" s="57" t="s">
        <v>33</v>
      </c>
      <c r="G139" s="67" t="s">
        <v>4</v>
      </c>
      <c r="H139" s="81"/>
      <c r="I139" s="55"/>
      <c r="J139" s="87"/>
      <c r="K139" s="55"/>
      <c r="L139" s="87"/>
      <c r="M139" s="44"/>
      <c r="N139" s="44"/>
      <c r="O139" s="62">
        <f t="shared" ref="O139" si="138">IF(COUNTIF(H139:N139,"x")&gt;0,IF(B139="N",1,2),0)</f>
        <v>0</v>
      </c>
      <c r="P139" s="62">
        <f t="shared" ref="P139" si="139">IF(MONTH(A139)&gt;MONTH(A137),O139,O139+P137)</f>
        <v>0</v>
      </c>
      <c r="Q139" s="90" t="s">
        <v>20</v>
      </c>
      <c r="R139" s="11" t="s">
        <v>20</v>
      </c>
      <c r="S139" s="90" t="s">
        <v>19</v>
      </c>
      <c r="T139" s="11" t="s">
        <v>19</v>
      </c>
      <c r="U139" s="90" t="s">
        <v>19</v>
      </c>
      <c r="V139" s="9" t="s">
        <v>19</v>
      </c>
      <c r="W139" s="11" t="s">
        <v>19</v>
      </c>
      <c r="X139" s="42"/>
      <c r="Z139" s="9"/>
      <c r="AA139" s="33"/>
      <c r="AB139" s="9"/>
      <c r="AC139" s="9"/>
    </row>
    <row r="140" spans="1:29" ht="12" customHeight="1" x14ac:dyDescent="0.3">
      <c r="A140" s="70"/>
      <c r="B140" s="59"/>
      <c r="C140" s="70"/>
      <c r="D140" s="59"/>
      <c r="E140" s="78"/>
      <c r="F140" s="59"/>
      <c r="G140" s="70"/>
      <c r="H140" s="82"/>
      <c r="I140" s="56"/>
      <c r="J140" s="88"/>
      <c r="K140" s="56"/>
      <c r="L140" s="88"/>
      <c r="M140" s="46"/>
      <c r="N140" s="46"/>
      <c r="O140" s="64"/>
      <c r="P140" s="64"/>
      <c r="Q140" s="93" t="s">
        <v>20</v>
      </c>
      <c r="R140" s="13" t="s">
        <v>20</v>
      </c>
      <c r="S140" s="93" t="s">
        <v>19</v>
      </c>
      <c r="T140" s="13" t="s">
        <v>19</v>
      </c>
      <c r="U140" s="93" t="s">
        <v>19</v>
      </c>
      <c r="V140" s="12" t="s">
        <v>19</v>
      </c>
      <c r="W140" s="13" t="s">
        <v>19</v>
      </c>
      <c r="X140" s="42"/>
      <c r="Z140" s="9"/>
      <c r="AA140" s="32"/>
      <c r="AB140" s="9"/>
      <c r="AC140" s="9"/>
    </row>
    <row r="141" spans="1:29" ht="12" customHeight="1" x14ac:dyDescent="0.3">
      <c r="A141" s="68">
        <f>A135+1</f>
        <v>42759</v>
      </c>
      <c r="B141" s="58" t="s">
        <v>0</v>
      </c>
      <c r="C141" s="68"/>
      <c r="D141" s="58" t="s">
        <v>4</v>
      </c>
      <c r="E141" s="79"/>
      <c r="F141" s="58"/>
      <c r="G141" s="68"/>
      <c r="H141" s="80"/>
      <c r="I141" s="54"/>
      <c r="J141" s="86"/>
      <c r="K141" s="54"/>
      <c r="L141" s="86"/>
      <c r="M141" s="45"/>
      <c r="N141" s="45"/>
      <c r="O141" s="69">
        <f t="shared" ref="O141" si="140">IF(COUNTIF(H141:N141,"x")&gt;0,IF(B141="N",1,2),0)</f>
        <v>0</v>
      </c>
      <c r="P141" s="69">
        <f t="shared" ref="P141" si="141">IF(MONTH(A141)&gt;MONTH(A139),O141,O141+P139)</f>
        <v>0</v>
      </c>
      <c r="Q141" s="89" t="s">
        <v>21</v>
      </c>
      <c r="R141" s="15" t="s">
        <v>21</v>
      </c>
      <c r="S141" s="89" t="s">
        <v>19</v>
      </c>
      <c r="T141" s="15" t="s">
        <v>19</v>
      </c>
      <c r="U141" s="89" t="s">
        <v>19</v>
      </c>
      <c r="V141" s="14" t="s">
        <v>19</v>
      </c>
      <c r="W141" s="15" t="s">
        <v>19</v>
      </c>
      <c r="X141" s="42"/>
      <c r="Z141" s="9"/>
      <c r="AA141" s="32"/>
      <c r="AB141" s="9"/>
      <c r="AC141" s="9"/>
    </row>
    <row r="142" spans="1:29" ht="12" customHeight="1" x14ac:dyDescent="0.3">
      <c r="A142" s="67"/>
      <c r="B142" s="57"/>
      <c r="C142" s="76"/>
      <c r="D142" s="57"/>
      <c r="E142" s="77"/>
      <c r="F142" s="57"/>
      <c r="G142" s="67"/>
      <c r="H142" s="81"/>
      <c r="I142" s="55"/>
      <c r="J142" s="87"/>
      <c r="K142" s="55"/>
      <c r="L142" s="87"/>
      <c r="M142" s="44"/>
      <c r="N142" s="44"/>
      <c r="O142" s="62"/>
      <c r="P142" s="62"/>
      <c r="Q142" s="90" t="s">
        <v>21</v>
      </c>
      <c r="R142" s="11" t="s">
        <v>21</v>
      </c>
      <c r="S142" s="90" t="s">
        <v>19</v>
      </c>
      <c r="T142" s="11" t="s">
        <v>19</v>
      </c>
      <c r="U142" s="90" t="s">
        <v>19</v>
      </c>
      <c r="V142" s="9" t="s">
        <v>19</v>
      </c>
      <c r="W142" s="11" t="s">
        <v>19</v>
      </c>
      <c r="X142" s="42"/>
      <c r="Z142" s="9"/>
      <c r="AA142" s="32"/>
      <c r="AB142" s="9"/>
      <c r="AC142" s="9"/>
    </row>
    <row r="143" spans="1:29" ht="12" customHeight="1" x14ac:dyDescent="0.3">
      <c r="A143" s="67">
        <f>A137+1</f>
        <v>42759</v>
      </c>
      <c r="B143" s="57" t="s">
        <v>1</v>
      </c>
      <c r="C143" s="67"/>
      <c r="D143" s="57" t="s">
        <v>4</v>
      </c>
      <c r="E143" s="77"/>
      <c r="F143" s="57" t="s">
        <v>33</v>
      </c>
      <c r="G143" s="67" t="s">
        <v>4</v>
      </c>
      <c r="H143" s="81"/>
      <c r="I143" s="55"/>
      <c r="J143" s="87"/>
      <c r="K143" s="55"/>
      <c r="L143" s="87"/>
      <c r="M143" s="44"/>
      <c r="N143" s="44"/>
      <c r="O143" s="62">
        <f t="shared" ref="O143" si="142">IF(COUNTIF(H143:N143,"x")&gt;0,IF(B143="N",1,2),0)</f>
        <v>0</v>
      </c>
      <c r="P143" s="62">
        <f t="shared" ref="P143" si="143">IF(MONTH(A143)&gt;MONTH(A141),O143,O143+P141)</f>
        <v>0</v>
      </c>
      <c r="Q143" s="90" t="s">
        <v>20</v>
      </c>
      <c r="R143" s="11" t="s">
        <v>20</v>
      </c>
      <c r="S143" s="90" t="s">
        <v>19</v>
      </c>
      <c r="T143" s="11" t="s">
        <v>19</v>
      </c>
      <c r="U143" s="90" t="s">
        <v>19</v>
      </c>
      <c r="V143" s="9" t="s">
        <v>19</v>
      </c>
      <c r="W143" s="11" t="s">
        <v>19</v>
      </c>
      <c r="X143" s="42"/>
      <c r="Z143" s="9"/>
      <c r="AA143" s="32"/>
      <c r="AB143" s="9"/>
      <c r="AC143" s="9"/>
    </row>
    <row r="144" spans="1:29" ht="12" customHeight="1" x14ac:dyDescent="0.3">
      <c r="A144" s="67"/>
      <c r="B144" s="57"/>
      <c r="C144" s="67"/>
      <c r="D144" s="57"/>
      <c r="E144" s="77"/>
      <c r="F144" s="57"/>
      <c r="G144" s="67"/>
      <c r="H144" s="81"/>
      <c r="I144" s="55"/>
      <c r="J144" s="87"/>
      <c r="K144" s="55"/>
      <c r="L144" s="87"/>
      <c r="M144" s="44"/>
      <c r="N144" s="44"/>
      <c r="O144" s="62"/>
      <c r="P144" s="62"/>
      <c r="Q144" s="90" t="s">
        <v>20</v>
      </c>
      <c r="R144" s="11" t="s">
        <v>20</v>
      </c>
      <c r="S144" s="90" t="s">
        <v>19</v>
      </c>
      <c r="T144" s="11" t="s">
        <v>19</v>
      </c>
      <c r="U144" s="90" t="s">
        <v>19</v>
      </c>
      <c r="V144" s="9" t="s">
        <v>19</v>
      </c>
      <c r="W144" s="11" t="s">
        <v>19</v>
      </c>
      <c r="X144" s="42"/>
      <c r="Z144" s="9"/>
      <c r="AA144" s="32"/>
      <c r="AB144" s="9"/>
      <c r="AC144" s="9"/>
    </row>
    <row r="145" spans="1:29" ht="12" customHeight="1" x14ac:dyDescent="0.3">
      <c r="A145" s="67">
        <f>A139+1</f>
        <v>42759</v>
      </c>
      <c r="B145" s="57" t="s">
        <v>2</v>
      </c>
      <c r="C145" s="67"/>
      <c r="D145" s="57" t="s">
        <v>4</v>
      </c>
      <c r="E145" s="77"/>
      <c r="F145" s="57" t="s">
        <v>33</v>
      </c>
      <c r="G145" s="67" t="s">
        <v>4</v>
      </c>
      <c r="H145" s="81"/>
      <c r="I145" s="55"/>
      <c r="J145" s="87"/>
      <c r="K145" s="55"/>
      <c r="L145" s="87"/>
      <c r="M145" s="44"/>
      <c r="N145" s="44"/>
      <c r="O145" s="62">
        <f t="shared" ref="O145" si="144">IF(COUNTIF(H145:N145,"x")&gt;0,IF(B145="N",1,2),0)</f>
        <v>0</v>
      </c>
      <c r="P145" s="62">
        <f t="shared" ref="P145" si="145">IF(MONTH(A145)&gt;MONTH(A143),O145,O145+P143)</f>
        <v>0</v>
      </c>
      <c r="Q145" s="90" t="s">
        <v>20</v>
      </c>
      <c r="R145" s="11" t="s">
        <v>20</v>
      </c>
      <c r="S145" s="90" t="s">
        <v>19</v>
      </c>
      <c r="T145" s="11" t="s">
        <v>19</v>
      </c>
      <c r="U145" s="90" t="s">
        <v>19</v>
      </c>
      <c r="V145" s="9" t="s">
        <v>19</v>
      </c>
      <c r="W145" s="11" t="s">
        <v>19</v>
      </c>
      <c r="X145" s="42"/>
      <c r="Z145" s="9"/>
      <c r="AA145" s="32"/>
      <c r="AB145" s="9"/>
      <c r="AC145" s="9"/>
    </row>
    <row r="146" spans="1:29" ht="12" customHeight="1" x14ac:dyDescent="0.3">
      <c r="A146" s="70"/>
      <c r="B146" s="59"/>
      <c r="C146" s="70"/>
      <c r="D146" s="59"/>
      <c r="E146" s="78"/>
      <c r="F146" s="59"/>
      <c r="G146" s="70"/>
      <c r="H146" s="82"/>
      <c r="I146" s="56"/>
      <c r="J146" s="88"/>
      <c r="K146" s="56"/>
      <c r="L146" s="88"/>
      <c r="M146" s="46"/>
      <c r="N146" s="46"/>
      <c r="O146" s="64"/>
      <c r="P146" s="64"/>
      <c r="Q146" s="93" t="s">
        <v>20</v>
      </c>
      <c r="R146" s="13" t="s">
        <v>20</v>
      </c>
      <c r="S146" s="93" t="s">
        <v>19</v>
      </c>
      <c r="T146" s="13" t="s">
        <v>19</v>
      </c>
      <c r="U146" s="93" t="s">
        <v>19</v>
      </c>
      <c r="V146" s="12" t="s">
        <v>19</v>
      </c>
      <c r="W146" s="13" t="s">
        <v>19</v>
      </c>
      <c r="X146" s="42"/>
      <c r="Z146" s="9"/>
      <c r="AA146" s="32"/>
      <c r="AB146" s="9"/>
      <c r="AC146" s="9"/>
    </row>
    <row r="147" spans="1:29" ht="12" customHeight="1" x14ac:dyDescent="0.3">
      <c r="A147" s="68">
        <f>A141+1</f>
        <v>42760</v>
      </c>
      <c r="B147" s="58" t="s">
        <v>0</v>
      </c>
      <c r="C147" s="68"/>
      <c r="D147" s="58" t="s">
        <v>4</v>
      </c>
      <c r="E147" s="79"/>
      <c r="F147" s="58" t="s">
        <v>33</v>
      </c>
      <c r="G147" s="68" t="s">
        <v>4</v>
      </c>
      <c r="H147" s="80"/>
      <c r="I147" s="54"/>
      <c r="J147" s="86"/>
      <c r="K147" s="54"/>
      <c r="L147" s="86"/>
      <c r="M147" s="45"/>
      <c r="N147" s="45"/>
      <c r="O147" s="69">
        <f t="shared" ref="O147" si="146">IF(COUNTIF(H147:N147,"x")&gt;0,IF(B147="N",1,2),0)</f>
        <v>0</v>
      </c>
      <c r="P147" s="69">
        <f t="shared" ref="P147" si="147">IF(MONTH(A147)&gt;MONTH(A145),O147,O147+P145)</f>
        <v>0</v>
      </c>
      <c r="Q147" s="89" t="s">
        <v>20</v>
      </c>
      <c r="R147" s="15" t="s">
        <v>20</v>
      </c>
      <c r="S147" s="89" t="s">
        <v>19</v>
      </c>
      <c r="T147" s="15" t="s">
        <v>19</v>
      </c>
      <c r="U147" s="89" t="s">
        <v>19</v>
      </c>
      <c r="V147" s="14" t="s">
        <v>19</v>
      </c>
      <c r="W147" s="15" t="s">
        <v>19</v>
      </c>
      <c r="X147" s="42"/>
      <c r="Z147" s="9"/>
      <c r="AA147" s="32"/>
      <c r="AB147" s="9"/>
      <c r="AC147" s="9"/>
    </row>
    <row r="148" spans="1:29" ht="12" customHeight="1" x14ac:dyDescent="0.3">
      <c r="A148" s="67"/>
      <c r="B148" s="57"/>
      <c r="C148" s="76"/>
      <c r="D148" s="57"/>
      <c r="E148" s="77"/>
      <c r="F148" s="57"/>
      <c r="G148" s="67"/>
      <c r="H148" s="81"/>
      <c r="I148" s="55"/>
      <c r="J148" s="87"/>
      <c r="K148" s="55"/>
      <c r="L148" s="87"/>
      <c r="M148" s="44"/>
      <c r="N148" s="44"/>
      <c r="O148" s="62"/>
      <c r="P148" s="62"/>
      <c r="Q148" s="90" t="s">
        <v>20</v>
      </c>
      <c r="R148" s="11" t="s">
        <v>20</v>
      </c>
      <c r="S148" s="90" t="s">
        <v>19</v>
      </c>
      <c r="T148" s="11" t="s">
        <v>19</v>
      </c>
      <c r="U148" s="90" t="s">
        <v>19</v>
      </c>
      <c r="V148" s="9" t="s">
        <v>19</v>
      </c>
      <c r="W148" s="11" t="s">
        <v>19</v>
      </c>
      <c r="X148" s="42"/>
      <c r="Z148" s="9"/>
      <c r="AA148" s="32"/>
      <c r="AB148" s="9"/>
      <c r="AC148" s="9"/>
    </row>
    <row r="149" spans="1:29" ht="12" customHeight="1" x14ac:dyDescent="0.3">
      <c r="A149" s="67">
        <f>A143+1</f>
        <v>42760</v>
      </c>
      <c r="B149" s="57" t="s">
        <v>1</v>
      </c>
      <c r="C149" s="67"/>
      <c r="D149" s="57" t="s">
        <v>4</v>
      </c>
      <c r="E149" s="77"/>
      <c r="F149" s="57" t="s">
        <v>33</v>
      </c>
      <c r="G149" s="67" t="s">
        <v>4</v>
      </c>
      <c r="H149" s="81"/>
      <c r="I149" s="55"/>
      <c r="J149" s="87"/>
      <c r="K149" s="55"/>
      <c r="L149" s="87"/>
      <c r="M149" s="44"/>
      <c r="N149" s="44"/>
      <c r="O149" s="62">
        <f t="shared" ref="O149" si="148">IF(COUNTIF(H149:N149,"x")&gt;0,IF(B149="N",1,2),0)</f>
        <v>0</v>
      </c>
      <c r="P149" s="62">
        <f t="shared" ref="P149" si="149">IF(MONTH(A149)&gt;MONTH(A147),O149,O149+P147)</f>
        <v>0</v>
      </c>
      <c r="Q149" s="90" t="s">
        <v>20</v>
      </c>
      <c r="R149" s="11" t="s">
        <v>20</v>
      </c>
      <c r="S149" s="90" t="s">
        <v>19</v>
      </c>
      <c r="T149" s="11" t="s">
        <v>19</v>
      </c>
      <c r="U149" s="90" t="s">
        <v>19</v>
      </c>
      <c r="V149" s="9" t="s">
        <v>19</v>
      </c>
      <c r="W149" s="11" t="s">
        <v>19</v>
      </c>
      <c r="X149" s="42"/>
      <c r="Z149" s="9"/>
      <c r="AA149" s="32"/>
      <c r="AB149" s="9"/>
      <c r="AC149" s="9"/>
    </row>
    <row r="150" spans="1:29" ht="12" customHeight="1" x14ac:dyDescent="0.3">
      <c r="A150" s="67"/>
      <c r="B150" s="57"/>
      <c r="C150" s="67"/>
      <c r="D150" s="57"/>
      <c r="E150" s="77"/>
      <c r="F150" s="57"/>
      <c r="G150" s="67"/>
      <c r="H150" s="81"/>
      <c r="I150" s="55"/>
      <c r="J150" s="87"/>
      <c r="K150" s="55"/>
      <c r="L150" s="87"/>
      <c r="M150" s="44"/>
      <c r="N150" s="44"/>
      <c r="O150" s="62"/>
      <c r="P150" s="62"/>
      <c r="Q150" s="90" t="s">
        <v>20</v>
      </c>
      <c r="R150" s="11" t="s">
        <v>20</v>
      </c>
      <c r="S150" s="90" t="s">
        <v>19</v>
      </c>
      <c r="T150" s="11" t="s">
        <v>19</v>
      </c>
      <c r="U150" s="90" t="s">
        <v>19</v>
      </c>
      <c r="V150" s="9" t="s">
        <v>19</v>
      </c>
      <c r="W150" s="11" t="s">
        <v>19</v>
      </c>
      <c r="X150" s="42"/>
      <c r="Z150" s="9"/>
      <c r="AA150" s="32"/>
      <c r="AB150" s="9"/>
      <c r="AC150" s="9"/>
    </row>
    <row r="151" spans="1:29" ht="12" customHeight="1" x14ac:dyDescent="0.3">
      <c r="A151" s="67">
        <f>A145+1</f>
        <v>42760</v>
      </c>
      <c r="B151" s="57" t="s">
        <v>2</v>
      </c>
      <c r="C151" s="67"/>
      <c r="D151" s="57" t="s">
        <v>4</v>
      </c>
      <c r="E151" s="77"/>
      <c r="F151" s="57" t="s">
        <v>33</v>
      </c>
      <c r="G151" s="67" t="s">
        <v>4</v>
      </c>
      <c r="H151" s="81"/>
      <c r="I151" s="55"/>
      <c r="J151" s="87"/>
      <c r="K151" s="55"/>
      <c r="L151" s="87"/>
      <c r="M151" s="44"/>
      <c r="N151" s="44"/>
      <c r="O151" s="62">
        <f t="shared" ref="O151" si="150">IF(COUNTIF(H151:N151,"x")&gt;0,IF(B151="N",1,2),0)</f>
        <v>0</v>
      </c>
      <c r="P151" s="62">
        <f t="shared" ref="P151" si="151">IF(MONTH(A151)&gt;MONTH(A149),O151,O151+P149)</f>
        <v>0</v>
      </c>
      <c r="Q151" s="90" t="s">
        <v>20</v>
      </c>
      <c r="R151" s="11" t="s">
        <v>20</v>
      </c>
      <c r="S151" s="90" t="s">
        <v>19</v>
      </c>
      <c r="T151" s="11" t="s">
        <v>19</v>
      </c>
      <c r="U151" s="90" t="s">
        <v>19</v>
      </c>
      <c r="V151" s="9" t="s">
        <v>19</v>
      </c>
      <c r="W151" s="11" t="s">
        <v>19</v>
      </c>
      <c r="X151" s="42"/>
      <c r="Z151" s="9"/>
      <c r="AA151" s="32"/>
      <c r="AB151" s="9"/>
      <c r="AC151" s="9"/>
    </row>
    <row r="152" spans="1:29" ht="12" customHeight="1" x14ac:dyDescent="0.3">
      <c r="A152" s="67"/>
      <c r="B152" s="57"/>
      <c r="C152" s="67"/>
      <c r="D152" s="57"/>
      <c r="E152" s="77"/>
      <c r="F152" s="57"/>
      <c r="G152" s="67"/>
      <c r="H152" s="81"/>
      <c r="I152" s="55"/>
      <c r="J152" s="87"/>
      <c r="K152" s="55"/>
      <c r="L152" s="87"/>
      <c r="M152" s="50"/>
      <c r="N152" s="50"/>
      <c r="O152" s="62"/>
      <c r="P152" s="62"/>
      <c r="Q152" s="90" t="s">
        <v>20</v>
      </c>
      <c r="R152" s="11" t="s">
        <v>20</v>
      </c>
      <c r="S152" s="90" t="s">
        <v>19</v>
      </c>
      <c r="T152" s="11" t="s">
        <v>19</v>
      </c>
      <c r="U152" s="90" t="s">
        <v>19</v>
      </c>
      <c r="V152" s="9" t="s">
        <v>19</v>
      </c>
      <c r="W152" s="11" t="s">
        <v>19</v>
      </c>
      <c r="X152" s="42"/>
      <c r="Z152" s="9"/>
      <c r="AA152" s="32"/>
      <c r="AB152" s="9"/>
      <c r="AC152" s="9"/>
    </row>
    <row r="153" spans="1:29" ht="12" customHeight="1" x14ac:dyDescent="0.3">
      <c r="A153" s="68">
        <f>A147+1</f>
        <v>42761</v>
      </c>
      <c r="B153" s="58" t="s">
        <v>0</v>
      </c>
      <c r="C153" s="68"/>
      <c r="D153" s="58" t="s">
        <v>4</v>
      </c>
      <c r="E153" s="79"/>
      <c r="F153" s="58" t="s">
        <v>33</v>
      </c>
      <c r="G153" s="68" t="s">
        <v>4</v>
      </c>
      <c r="H153" s="80"/>
      <c r="I153" s="54"/>
      <c r="J153" s="86"/>
      <c r="K153" s="54"/>
      <c r="L153" s="86"/>
      <c r="M153" s="51"/>
      <c r="N153" s="51"/>
      <c r="O153" s="69">
        <f t="shared" ref="O153" si="152">IF(COUNTIF(H153:N153,"x")&gt;0,IF(B153="N",1,2),0)</f>
        <v>0</v>
      </c>
      <c r="P153" s="69">
        <f t="shared" ref="P153" si="153">IF(MONTH(A153)&gt;MONTH(A151),O153,O153+P151)</f>
        <v>0</v>
      </c>
      <c r="Q153" s="94" t="s">
        <v>20</v>
      </c>
      <c r="R153" s="17" t="s">
        <v>20</v>
      </c>
      <c r="S153" s="94" t="s">
        <v>19</v>
      </c>
      <c r="T153" s="17" t="s">
        <v>19</v>
      </c>
      <c r="U153" s="94" t="s">
        <v>19</v>
      </c>
      <c r="V153" s="16" t="s">
        <v>19</v>
      </c>
      <c r="W153" s="17" t="s">
        <v>19</v>
      </c>
      <c r="X153" s="42"/>
      <c r="Z153" s="9"/>
      <c r="AA153" s="32"/>
      <c r="AB153" s="9"/>
      <c r="AC153" s="9"/>
    </row>
    <row r="154" spans="1:29" ht="12" customHeight="1" x14ac:dyDescent="0.3">
      <c r="A154" s="67"/>
      <c r="B154" s="57"/>
      <c r="C154" s="76"/>
      <c r="D154" s="57"/>
      <c r="E154" s="77"/>
      <c r="F154" s="57"/>
      <c r="G154" s="67"/>
      <c r="H154" s="81"/>
      <c r="I154" s="55"/>
      <c r="J154" s="87"/>
      <c r="K154" s="55"/>
      <c r="L154" s="87"/>
      <c r="M154" s="50"/>
      <c r="N154" s="50"/>
      <c r="O154" s="62"/>
      <c r="P154" s="62"/>
      <c r="Q154" s="95" t="s">
        <v>20</v>
      </c>
      <c r="R154" s="19" t="s">
        <v>20</v>
      </c>
      <c r="S154" s="95" t="s">
        <v>19</v>
      </c>
      <c r="T154" s="19" t="s">
        <v>19</v>
      </c>
      <c r="U154" s="95" t="s">
        <v>19</v>
      </c>
      <c r="V154" s="18" t="s">
        <v>19</v>
      </c>
      <c r="W154" s="19" t="s">
        <v>19</v>
      </c>
      <c r="X154" s="42"/>
      <c r="Z154" s="9"/>
      <c r="AA154" s="32"/>
      <c r="AB154" s="9"/>
      <c r="AC154" s="9"/>
    </row>
    <row r="155" spans="1:29" ht="12" customHeight="1" x14ac:dyDescent="0.3">
      <c r="A155" s="67">
        <f>A149+1</f>
        <v>42761</v>
      </c>
      <c r="B155" s="57" t="s">
        <v>1</v>
      </c>
      <c r="C155" s="67"/>
      <c r="D155" s="57" t="s">
        <v>4</v>
      </c>
      <c r="E155" s="77"/>
      <c r="F155" s="57" t="s">
        <v>33</v>
      </c>
      <c r="G155" s="67" t="s">
        <v>4</v>
      </c>
      <c r="H155" s="81"/>
      <c r="I155" s="55"/>
      <c r="J155" s="87"/>
      <c r="K155" s="55"/>
      <c r="L155" s="87"/>
      <c r="M155" s="50"/>
      <c r="N155" s="50"/>
      <c r="O155" s="62">
        <f t="shared" ref="O155" si="154">IF(COUNTIF(H155:N155,"x")&gt;0,IF(B155="N",1,2),0)</f>
        <v>0</v>
      </c>
      <c r="P155" s="62">
        <f t="shared" ref="P155" si="155">IF(MONTH(A155)&gt;MONTH(A153),O155,O155+P153)</f>
        <v>0</v>
      </c>
      <c r="Q155" s="95" t="s">
        <v>20</v>
      </c>
      <c r="R155" s="19" t="s">
        <v>20</v>
      </c>
      <c r="S155" s="95" t="s">
        <v>19</v>
      </c>
      <c r="T155" s="19" t="s">
        <v>19</v>
      </c>
      <c r="U155" s="95" t="s">
        <v>19</v>
      </c>
      <c r="V155" s="18" t="s">
        <v>19</v>
      </c>
      <c r="W155" s="19" t="s">
        <v>19</v>
      </c>
      <c r="X155" s="42"/>
      <c r="Z155" s="9"/>
      <c r="AA155" s="32"/>
      <c r="AB155" s="9"/>
      <c r="AC155" s="9"/>
    </row>
    <row r="156" spans="1:29" ht="12" customHeight="1" x14ac:dyDescent="0.3">
      <c r="A156" s="67"/>
      <c r="B156" s="57"/>
      <c r="C156" s="67"/>
      <c r="D156" s="57"/>
      <c r="E156" s="77"/>
      <c r="F156" s="57"/>
      <c r="G156" s="67"/>
      <c r="H156" s="81"/>
      <c r="I156" s="55"/>
      <c r="J156" s="87"/>
      <c r="K156" s="55"/>
      <c r="L156" s="87"/>
      <c r="M156" s="50"/>
      <c r="N156" s="50"/>
      <c r="O156" s="62"/>
      <c r="P156" s="62"/>
      <c r="Q156" s="95" t="s">
        <v>20</v>
      </c>
      <c r="R156" s="19" t="s">
        <v>20</v>
      </c>
      <c r="S156" s="95" t="s">
        <v>19</v>
      </c>
      <c r="T156" s="19" t="s">
        <v>19</v>
      </c>
      <c r="U156" s="95" t="s">
        <v>19</v>
      </c>
      <c r="V156" s="18" t="s">
        <v>19</v>
      </c>
      <c r="W156" s="19" t="s">
        <v>19</v>
      </c>
      <c r="X156" s="42"/>
      <c r="Z156" s="9"/>
      <c r="AA156" s="32"/>
      <c r="AB156" s="9"/>
      <c r="AC156" s="9"/>
    </row>
    <row r="157" spans="1:29" ht="12" customHeight="1" x14ac:dyDescent="0.3">
      <c r="A157" s="67">
        <f>A151+1</f>
        <v>42761</v>
      </c>
      <c r="B157" s="57" t="s">
        <v>2</v>
      </c>
      <c r="C157" s="67"/>
      <c r="D157" s="57" t="s">
        <v>4</v>
      </c>
      <c r="E157" s="77"/>
      <c r="F157" s="57" t="s">
        <v>33</v>
      </c>
      <c r="G157" s="67" t="s">
        <v>4</v>
      </c>
      <c r="H157" s="81"/>
      <c r="I157" s="55"/>
      <c r="J157" s="87"/>
      <c r="K157" s="55"/>
      <c r="L157" s="87"/>
      <c r="M157" s="50"/>
      <c r="N157" s="50"/>
      <c r="O157" s="62">
        <f t="shared" ref="O157" si="156">IF(COUNTIF(H157:N157,"x")&gt;0,IF(B157="N",1,2),0)</f>
        <v>0</v>
      </c>
      <c r="P157" s="62">
        <f t="shared" ref="P157" si="157">IF(MONTH(A157)&gt;MONTH(A155),O157,O157+P155)</f>
        <v>0</v>
      </c>
      <c r="Q157" s="95" t="s">
        <v>20</v>
      </c>
      <c r="R157" s="19" t="s">
        <v>20</v>
      </c>
      <c r="S157" s="95" t="s">
        <v>19</v>
      </c>
      <c r="T157" s="19" t="s">
        <v>19</v>
      </c>
      <c r="U157" s="95" t="s">
        <v>19</v>
      </c>
      <c r="V157" s="18" t="s">
        <v>19</v>
      </c>
      <c r="W157" s="19" t="s">
        <v>19</v>
      </c>
      <c r="X157" s="42"/>
      <c r="Z157" s="9"/>
      <c r="AA157" s="32"/>
      <c r="AB157" s="9"/>
      <c r="AC157" s="9"/>
    </row>
    <row r="158" spans="1:29" ht="12" customHeight="1" x14ac:dyDescent="0.3">
      <c r="A158" s="70"/>
      <c r="B158" s="59"/>
      <c r="C158" s="70"/>
      <c r="D158" s="59"/>
      <c r="E158" s="78"/>
      <c r="F158" s="59"/>
      <c r="G158" s="70"/>
      <c r="H158" s="82"/>
      <c r="I158" s="56"/>
      <c r="J158" s="88"/>
      <c r="K158" s="56"/>
      <c r="L158" s="88"/>
      <c r="M158" s="53"/>
      <c r="N158" s="53"/>
      <c r="O158" s="64"/>
      <c r="P158" s="64"/>
      <c r="Q158" s="96" t="s">
        <v>20</v>
      </c>
      <c r="R158" s="21" t="s">
        <v>20</v>
      </c>
      <c r="S158" s="96" t="s">
        <v>19</v>
      </c>
      <c r="T158" s="21" t="s">
        <v>19</v>
      </c>
      <c r="U158" s="96" t="s">
        <v>19</v>
      </c>
      <c r="V158" s="20" t="s">
        <v>19</v>
      </c>
      <c r="W158" s="21" t="s">
        <v>19</v>
      </c>
      <c r="X158" s="42"/>
      <c r="Z158" s="9"/>
      <c r="AA158" s="32"/>
      <c r="AB158" s="9"/>
      <c r="AC158" s="9"/>
    </row>
    <row r="159" spans="1:29" ht="12" customHeight="1" x14ac:dyDescent="0.3">
      <c r="A159" s="67">
        <f>A153+1</f>
        <v>42762</v>
      </c>
      <c r="B159" s="57" t="s">
        <v>0</v>
      </c>
      <c r="C159" s="67"/>
      <c r="D159" s="57" t="s">
        <v>4</v>
      </c>
      <c r="E159" s="77"/>
      <c r="F159" s="57" t="s">
        <v>33</v>
      </c>
      <c r="G159" s="67" t="s">
        <v>4</v>
      </c>
      <c r="H159" s="81"/>
      <c r="I159" s="55"/>
      <c r="J159" s="87"/>
      <c r="K159" s="55"/>
      <c r="L159" s="87"/>
      <c r="M159" s="50"/>
      <c r="N159" s="50"/>
      <c r="O159" s="62">
        <f t="shared" ref="O159" si="158">IF(COUNTIF(H159:N159,"x")&gt;0,IF(B159="N",1,2),0)</f>
        <v>0</v>
      </c>
      <c r="P159" s="62">
        <f t="shared" ref="P159" si="159">IF(MONTH(A159)&gt;MONTH(A157),O159,O159+P157)</f>
        <v>0</v>
      </c>
      <c r="Q159" s="90" t="s">
        <v>20</v>
      </c>
      <c r="R159" s="11" t="s">
        <v>20</v>
      </c>
      <c r="S159" s="90" t="s">
        <v>19</v>
      </c>
      <c r="T159" s="11" t="s">
        <v>19</v>
      </c>
      <c r="U159" s="90" t="s">
        <v>19</v>
      </c>
      <c r="V159" s="9" t="s">
        <v>19</v>
      </c>
      <c r="W159" s="11" t="s">
        <v>19</v>
      </c>
      <c r="X159" s="42"/>
      <c r="Z159" s="9"/>
      <c r="AA159" s="32"/>
      <c r="AB159" s="9"/>
      <c r="AC159" s="9"/>
    </row>
    <row r="160" spans="1:29" ht="12" customHeight="1" x14ac:dyDescent="0.3">
      <c r="A160" s="67"/>
      <c r="B160" s="57"/>
      <c r="C160" s="76"/>
      <c r="D160" s="57"/>
      <c r="E160" s="77"/>
      <c r="F160" s="57"/>
      <c r="G160" s="67"/>
      <c r="H160" s="81"/>
      <c r="I160" s="55"/>
      <c r="J160" s="87"/>
      <c r="K160" s="55"/>
      <c r="L160" s="87"/>
      <c r="M160" s="44"/>
      <c r="N160" s="44"/>
      <c r="O160" s="62"/>
      <c r="P160" s="62"/>
      <c r="Q160" s="90" t="s">
        <v>20</v>
      </c>
      <c r="R160" s="11" t="s">
        <v>20</v>
      </c>
      <c r="S160" s="90" t="s">
        <v>19</v>
      </c>
      <c r="T160" s="11" t="s">
        <v>19</v>
      </c>
      <c r="U160" s="90" t="s">
        <v>19</v>
      </c>
      <c r="V160" s="9" t="s">
        <v>19</v>
      </c>
      <c r="W160" s="11" t="s">
        <v>19</v>
      </c>
      <c r="X160" s="42"/>
      <c r="Z160" s="9"/>
      <c r="AA160" s="32"/>
      <c r="AB160" s="9"/>
      <c r="AC160" s="9"/>
    </row>
    <row r="161" spans="1:29" ht="12" customHeight="1" x14ac:dyDescent="0.3">
      <c r="A161" s="67">
        <f>A155+1</f>
        <v>42762</v>
      </c>
      <c r="B161" s="57" t="s">
        <v>1</v>
      </c>
      <c r="C161" s="67"/>
      <c r="D161" s="57" t="s">
        <v>4</v>
      </c>
      <c r="E161" s="77"/>
      <c r="F161" s="57" t="s">
        <v>33</v>
      </c>
      <c r="G161" s="67" t="s">
        <v>4</v>
      </c>
      <c r="H161" s="81"/>
      <c r="I161" s="55"/>
      <c r="J161" s="87"/>
      <c r="K161" s="55"/>
      <c r="L161" s="87"/>
      <c r="M161" s="44"/>
      <c r="N161" s="44"/>
      <c r="O161" s="62">
        <f t="shared" ref="O161" si="160">IF(COUNTIF(H161:N161,"x")&gt;0,IF(B161="N",1,2),0)</f>
        <v>0</v>
      </c>
      <c r="P161" s="62">
        <f t="shared" ref="P161" si="161">IF(MONTH(A161)&gt;MONTH(A159),O161,O161+P159)</f>
        <v>0</v>
      </c>
      <c r="Q161" s="90" t="s">
        <v>20</v>
      </c>
      <c r="R161" s="11" t="s">
        <v>20</v>
      </c>
      <c r="S161" s="90" t="s">
        <v>19</v>
      </c>
      <c r="T161" s="11" t="s">
        <v>19</v>
      </c>
      <c r="U161" s="90" t="s">
        <v>19</v>
      </c>
      <c r="V161" s="9" t="s">
        <v>19</v>
      </c>
      <c r="W161" s="11" t="s">
        <v>19</v>
      </c>
      <c r="X161" s="42"/>
      <c r="Z161" s="9"/>
      <c r="AA161" s="32"/>
      <c r="AB161" s="9"/>
      <c r="AC161" s="9"/>
    </row>
    <row r="162" spans="1:29" ht="12" customHeight="1" x14ac:dyDescent="0.3">
      <c r="A162" s="67"/>
      <c r="B162" s="57"/>
      <c r="C162" s="67"/>
      <c r="D162" s="57"/>
      <c r="E162" s="77"/>
      <c r="F162" s="57"/>
      <c r="G162" s="67"/>
      <c r="H162" s="81"/>
      <c r="I162" s="55"/>
      <c r="J162" s="87"/>
      <c r="K162" s="55"/>
      <c r="L162" s="87"/>
      <c r="M162" s="44"/>
      <c r="N162" s="44"/>
      <c r="O162" s="62"/>
      <c r="P162" s="62"/>
      <c r="Q162" s="90" t="s">
        <v>20</v>
      </c>
      <c r="R162" s="11" t="s">
        <v>20</v>
      </c>
      <c r="S162" s="90" t="s">
        <v>19</v>
      </c>
      <c r="T162" s="11" t="s">
        <v>19</v>
      </c>
      <c r="U162" s="90" t="s">
        <v>19</v>
      </c>
      <c r="V162" s="9" t="s">
        <v>19</v>
      </c>
      <c r="W162" s="11" t="s">
        <v>19</v>
      </c>
      <c r="X162" s="42"/>
      <c r="Z162" s="9"/>
      <c r="AA162" s="32"/>
      <c r="AB162" s="9"/>
      <c r="AC162" s="9"/>
    </row>
    <row r="163" spans="1:29" ht="12" customHeight="1" x14ac:dyDescent="0.3">
      <c r="A163" s="67">
        <f>A157+1</f>
        <v>42762</v>
      </c>
      <c r="B163" s="57" t="s">
        <v>2</v>
      </c>
      <c r="C163" s="67"/>
      <c r="D163" s="57" t="s">
        <v>4</v>
      </c>
      <c r="E163" s="77"/>
      <c r="F163" s="57" t="s">
        <v>33</v>
      </c>
      <c r="G163" s="67" t="s">
        <v>4</v>
      </c>
      <c r="H163" s="81"/>
      <c r="I163" s="55"/>
      <c r="J163" s="87"/>
      <c r="K163" s="55"/>
      <c r="L163" s="87"/>
      <c r="M163" s="44"/>
      <c r="N163" s="44"/>
      <c r="O163" s="62">
        <f t="shared" ref="O163" si="162">IF(COUNTIF(H163:N163,"x")&gt;0,IF(B163="N",1,2),0)</f>
        <v>0</v>
      </c>
      <c r="P163" s="62">
        <f t="shared" ref="P163" si="163">IF(MONTH(A163)&gt;MONTH(A161),O163,O163+P161)</f>
        <v>0</v>
      </c>
      <c r="Q163" s="90" t="s">
        <v>20</v>
      </c>
      <c r="R163" s="11" t="s">
        <v>20</v>
      </c>
      <c r="S163" s="90" t="s">
        <v>19</v>
      </c>
      <c r="T163" s="11" t="s">
        <v>19</v>
      </c>
      <c r="U163" s="90" t="s">
        <v>19</v>
      </c>
      <c r="V163" s="9" t="s">
        <v>19</v>
      </c>
      <c r="W163" s="11" t="s">
        <v>19</v>
      </c>
      <c r="X163" s="42"/>
      <c r="Z163" s="9"/>
      <c r="AA163" s="32"/>
      <c r="AB163" s="9"/>
      <c r="AC163" s="9"/>
    </row>
    <row r="164" spans="1:29" ht="12" customHeight="1" x14ac:dyDescent="0.3">
      <c r="A164" s="67"/>
      <c r="B164" s="57"/>
      <c r="C164" s="67"/>
      <c r="D164" s="57"/>
      <c r="E164" s="77"/>
      <c r="F164" s="57"/>
      <c r="G164" s="67"/>
      <c r="H164" s="81"/>
      <c r="I164" s="55"/>
      <c r="J164" s="87"/>
      <c r="K164" s="55"/>
      <c r="L164" s="87"/>
      <c r="M164" s="50"/>
      <c r="N164" s="50"/>
      <c r="O164" s="62"/>
      <c r="P164" s="62"/>
      <c r="Q164" s="90" t="s">
        <v>20</v>
      </c>
      <c r="R164" s="11" t="s">
        <v>20</v>
      </c>
      <c r="S164" s="90" t="s">
        <v>19</v>
      </c>
      <c r="T164" s="11" t="s">
        <v>19</v>
      </c>
      <c r="U164" s="90" t="s">
        <v>19</v>
      </c>
      <c r="V164" s="9" t="s">
        <v>19</v>
      </c>
      <c r="W164" s="11" t="s">
        <v>19</v>
      </c>
      <c r="X164" s="42"/>
      <c r="Z164" s="9"/>
      <c r="AA164" s="32"/>
      <c r="AB164" s="9"/>
      <c r="AC164" s="9"/>
    </row>
    <row r="165" spans="1:29" ht="12" customHeight="1" x14ac:dyDescent="0.3">
      <c r="A165" s="68">
        <f>A159+1</f>
        <v>42763</v>
      </c>
      <c r="B165" s="58" t="s">
        <v>0</v>
      </c>
      <c r="C165" s="68"/>
      <c r="D165" s="58" t="s">
        <v>4</v>
      </c>
      <c r="E165" s="79"/>
      <c r="F165" s="58" t="s">
        <v>33</v>
      </c>
      <c r="G165" s="68" t="s">
        <v>4</v>
      </c>
      <c r="H165" s="80"/>
      <c r="I165" s="54"/>
      <c r="J165" s="86"/>
      <c r="K165" s="54"/>
      <c r="L165" s="86"/>
      <c r="M165" s="51"/>
      <c r="N165" s="51"/>
      <c r="O165" s="69">
        <f t="shared" ref="O165" si="164">IF(COUNTIF(H165:N165,"x")&gt;0,IF(B165="N",1,2),0)</f>
        <v>0</v>
      </c>
      <c r="P165" s="69">
        <f t="shared" ref="P165" si="165">IF(MONTH(A165)&gt;MONTH(A163),O165,O165+P163)</f>
        <v>0</v>
      </c>
      <c r="Q165" s="89" t="s">
        <v>20</v>
      </c>
      <c r="R165" s="15" t="s">
        <v>20</v>
      </c>
      <c r="S165" s="89" t="s">
        <v>19</v>
      </c>
      <c r="T165" s="15" t="s">
        <v>19</v>
      </c>
      <c r="U165" s="89" t="s">
        <v>19</v>
      </c>
      <c r="V165" s="14" t="s">
        <v>19</v>
      </c>
      <c r="W165" s="15" t="s">
        <v>19</v>
      </c>
      <c r="X165" s="42"/>
      <c r="Z165" s="9"/>
      <c r="AA165" s="32"/>
      <c r="AB165" s="9"/>
      <c r="AC165" s="9"/>
    </row>
    <row r="166" spans="1:29" ht="12" customHeight="1" x14ac:dyDescent="0.3">
      <c r="A166" s="67"/>
      <c r="B166" s="57"/>
      <c r="C166" s="76"/>
      <c r="D166" s="57"/>
      <c r="E166" s="77"/>
      <c r="F166" s="57"/>
      <c r="G166" s="67"/>
      <c r="H166" s="81"/>
      <c r="I166" s="55"/>
      <c r="J166" s="87"/>
      <c r="K166" s="55"/>
      <c r="L166" s="87"/>
      <c r="M166" s="50"/>
      <c r="N166" s="50"/>
      <c r="O166" s="62"/>
      <c r="P166" s="62"/>
      <c r="Q166" s="90" t="s">
        <v>20</v>
      </c>
      <c r="R166" s="11" t="s">
        <v>20</v>
      </c>
      <c r="S166" s="90" t="s">
        <v>19</v>
      </c>
      <c r="T166" s="11" t="s">
        <v>19</v>
      </c>
      <c r="U166" s="90" t="s">
        <v>19</v>
      </c>
      <c r="V166" s="9" t="s">
        <v>19</v>
      </c>
      <c r="W166" s="11" t="s">
        <v>19</v>
      </c>
      <c r="X166" s="42"/>
      <c r="Z166" s="9"/>
      <c r="AA166" s="32"/>
      <c r="AB166" s="9"/>
      <c r="AC166" s="9"/>
    </row>
    <row r="167" spans="1:29" ht="12" customHeight="1" x14ac:dyDescent="0.3">
      <c r="A167" s="67">
        <f>A161+1</f>
        <v>42763</v>
      </c>
      <c r="B167" s="57" t="s">
        <v>1</v>
      </c>
      <c r="C167" s="67"/>
      <c r="D167" s="57" t="s">
        <v>4</v>
      </c>
      <c r="E167" s="77"/>
      <c r="F167" s="57" t="s">
        <v>33</v>
      </c>
      <c r="G167" s="67" t="s">
        <v>4</v>
      </c>
      <c r="H167" s="81"/>
      <c r="I167" s="55"/>
      <c r="J167" s="87"/>
      <c r="K167" s="55"/>
      <c r="L167" s="87"/>
      <c r="M167" s="50"/>
      <c r="N167" s="50"/>
      <c r="O167" s="62">
        <f t="shared" ref="O167" si="166">IF(COUNTIF(H167:N167,"x")&gt;0,IF(B167="N",1,2),0)</f>
        <v>0</v>
      </c>
      <c r="P167" s="62">
        <f t="shared" ref="P167" si="167">IF(MONTH(A167)&gt;MONTH(A165),O167,O167+P165)</f>
        <v>0</v>
      </c>
      <c r="Q167" s="90" t="s">
        <v>20</v>
      </c>
      <c r="R167" s="11" t="s">
        <v>20</v>
      </c>
      <c r="S167" s="90" t="s">
        <v>19</v>
      </c>
      <c r="T167" s="11" t="s">
        <v>19</v>
      </c>
      <c r="U167" s="90" t="s">
        <v>19</v>
      </c>
      <c r="V167" s="9" t="s">
        <v>19</v>
      </c>
      <c r="W167" s="11" t="s">
        <v>19</v>
      </c>
      <c r="X167" s="42"/>
      <c r="Z167" s="9"/>
      <c r="AA167" s="32"/>
      <c r="AB167" s="9"/>
      <c r="AC167" s="9"/>
    </row>
    <row r="168" spans="1:29" ht="12" customHeight="1" x14ac:dyDescent="0.3">
      <c r="A168" s="67"/>
      <c r="B168" s="57"/>
      <c r="C168" s="67"/>
      <c r="D168" s="57"/>
      <c r="E168" s="77"/>
      <c r="F168" s="57"/>
      <c r="G168" s="67"/>
      <c r="H168" s="81"/>
      <c r="I168" s="55"/>
      <c r="J168" s="87"/>
      <c r="K168" s="55"/>
      <c r="L168" s="87"/>
      <c r="M168" s="50"/>
      <c r="N168" s="50"/>
      <c r="O168" s="62"/>
      <c r="P168" s="62"/>
      <c r="Q168" s="90" t="s">
        <v>20</v>
      </c>
      <c r="R168" s="11" t="s">
        <v>20</v>
      </c>
      <c r="S168" s="90" t="s">
        <v>19</v>
      </c>
      <c r="T168" s="11" t="s">
        <v>19</v>
      </c>
      <c r="U168" s="90" t="s">
        <v>19</v>
      </c>
      <c r="V168" s="9" t="s">
        <v>19</v>
      </c>
      <c r="W168" s="11" t="s">
        <v>19</v>
      </c>
      <c r="X168" s="42"/>
      <c r="Z168" s="9"/>
      <c r="AA168" s="32"/>
      <c r="AB168" s="9"/>
      <c r="AC168" s="9"/>
    </row>
    <row r="169" spans="1:29" ht="12" customHeight="1" x14ac:dyDescent="0.3">
      <c r="A169" s="67">
        <f>A163+1</f>
        <v>42763</v>
      </c>
      <c r="B169" s="57" t="s">
        <v>2</v>
      </c>
      <c r="C169" s="67"/>
      <c r="D169" s="57" t="s">
        <v>4</v>
      </c>
      <c r="E169" s="77"/>
      <c r="F169" s="57" t="s">
        <v>33</v>
      </c>
      <c r="G169" s="67" t="s">
        <v>4</v>
      </c>
      <c r="H169" s="81"/>
      <c r="I169" s="55"/>
      <c r="J169" s="87"/>
      <c r="K169" s="55"/>
      <c r="L169" s="87"/>
      <c r="M169" s="50"/>
      <c r="N169" s="50"/>
      <c r="O169" s="62">
        <f t="shared" ref="O169" si="168">IF(COUNTIF(H169:N169,"x")&gt;0,IF(B169="N",1,2),0)</f>
        <v>0</v>
      </c>
      <c r="P169" s="62">
        <f t="shared" ref="P169" si="169">IF(MONTH(A169)&gt;MONTH(A167),O169,O169+P167)</f>
        <v>0</v>
      </c>
      <c r="Q169" s="90" t="s">
        <v>20</v>
      </c>
      <c r="R169" s="11" t="s">
        <v>20</v>
      </c>
      <c r="S169" s="90" t="s">
        <v>19</v>
      </c>
      <c r="T169" s="11" t="s">
        <v>19</v>
      </c>
      <c r="U169" s="90" t="s">
        <v>19</v>
      </c>
      <c r="V169" s="9" t="s">
        <v>19</v>
      </c>
      <c r="W169" s="11" t="s">
        <v>19</v>
      </c>
      <c r="X169" s="42"/>
      <c r="Z169" s="9"/>
      <c r="AA169" s="32"/>
      <c r="AB169" s="9"/>
      <c r="AC169" s="9"/>
    </row>
    <row r="170" spans="1:29" ht="12" customHeight="1" x14ac:dyDescent="0.3">
      <c r="A170" s="70"/>
      <c r="B170" s="59"/>
      <c r="C170" s="70"/>
      <c r="D170" s="59"/>
      <c r="E170" s="78"/>
      <c r="F170" s="59"/>
      <c r="G170" s="70"/>
      <c r="H170" s="82"/>
      <c r="I170" s="56"/>
      <c r="J170" s="88"/>
      <c r="K170" s="56"/>
      <c r="L170" s="88"/>
      <c r="M170" s="53"/>
      <c r="N170" s="53"/>
      <c r="O170" s="64"/>
      <c r="P170" s="64"/>
      <c r="Q170" s="93" t="s">
        <v>20</v>
      </c>
      <c r="R170" s="13" t="s">
        <v>20</v>
      </c>
      <c r="S170" s="93" t="s">
        <v>19</v>
      </c>
      <c r="T170" s="13" t="s">
        <v>19</v>
      </c>
      <c r="U170" s="93" t="s">
        <v>19</v>
      </c>
      <c r="V170" s="12" t="s">
        <v>19</v>
      </c>
      <c r="W170" s="13" t="s">
        <v>19</v>
      </c>
      <c r="X170" s="42"/>
      <c r="Z170" s="9"/>
      <c r="AA170" s="32"/>
      <c r="AB170" s="9"/>
      <c r="AC170" s="9"/>
    </row>
    <row r="171" spans="1:29" ht="12" customHeight="1" x14ac:dyDescent="0.3">
      <c r="A171" s="68">
        <f>A165+1</f>
        <v>42764</v>
      </c>
      <c r="B171" s="58" t="s">
        <v>0</v>
      </c>
      <c r="C171" s="68"/>
      <c r="D171" s="58" t="s">
        <v>4</v>
      </c>
      <c r="E171" s="79"/>
      <c r="F171" s="58" t="s">
        <v>33</v>
      </c>
      <c r="G171" s="68" t="s">
        <v>4</v>
      </c>
      <c r="H171" s="80"/>
      <c r="I171" s="54"/>
      <c r="J171" s="86"/>
      <c r="K171" s="54"/>
      <c r="L171" s="86"/>
      <c r="M171" s="51"/>
      <c r="N171" s="51"/>
      <c r="O171" s="69">
        <f t="shared" ref="O171" si="170">IF(COUNTIF(H171:N171,"x")&gt;0,IF(B171="N",1,2),0)</f>
        <v>0</v>
      </c>
      <c r="P171" s="69">
        <f t="shared" ref="P171" si="171">IF(MONTH(A171)&gt;MONTH(A169),O171,O171+P169)</f>
        <v>0</v>
      </c>
      <c r="Q171" s="89" t="s">
        <v>20</v>
      </c>
      <c r="R171" s="15" t="s">
        <v>20</v>
      </c>
      <c r="S171" s="89" t="s">
        <v>19</v>
      </c>
      <c r="T171" s="15" t="s">
        <v>19</v>
      </c>
      <c r="U171" s="89" t="s">
        <v>19</v>
      </c>
      <c r="V171" s="14" t="s">
        <v>19</v>
      </c>
      <c r="W171" s="15" t="s">
        <v>19</v>
      </c>
      <c r="X171" s="42"/>
      <c r="Z171" s="9"/>
      <c r="AA171" s="32"/>
      <c r="AB171" s="9"/>
      <c r="AC171" s="9"/>
    </row>
    <row r="172" spans="1:29" ht="12" customHeight="1" x14ac:dyDescent="0.3">
      <c r="A172" s="67"/>
      <c r="B172" s="57"/>
      <c r="C172" s="76"/>
      <c r="D172" s="57"/>
      <c r="E172" s="77"/>
      <c r="F172" s="57"/>
      <c r="G172" s="67"/>
      <c r="H172" s="81"/>
      <c r="I172" s="55"/>
      <c r="J172" s="87"/>
      <c r="K172" s="55"/>
      <c r="L172" s="87"/>
      <c r="M172" s="50"/>
      <c r="N172" s="50"/>
      <c r="O172" s="62"/>
      <c r="P172" s="62"/>
      <c r="Q172" s="90" t="s">
        <v>20</v>
      </c>
      <c r="R172" s="11" t="s">
        <v>20</v>
      </c>
      <c r="S172" s="90" t="s">
        <v>19</v>
      </c>
      <c r="T172" s="11" t="s">
        <v>19</v>
      </c>
      <c r="U172" s="90" t="s">
        <v>19</v>
      </c>
      <c r="V172" s="9" t="s">
        <v>19</v>
      </c>
      <c r="W172" s="11" t="s">
        <v>19</v>
      </c>
      <c r="X172" s="42"/>
      <c r="Z172" s="9"/>
      <c r="AA172" s="32"/>
      <c r="AB172" s="9"/>
      <c r="AC172" s="9"/>
    </row>
    <row r="173" spans="1:29" ht="12" customHeight="1" x14ac:dyDescent="0.3">
      <c r="A173" s="67">
        <f>A167+1</f>
        <v>42764</v>
      </c>
      <c r="B173" s="57" t="s">
        <v>1</v>
      </c>
      <c r="C173" s="67"/>
      <c r="D173" s="57" t="s">
        <v>4</v>
      </c>
      <c r="E173" s="77"/>
      <c r="F173" s="57" t="s">
        <v>33</v>
      </c>
      <c r="G173" s="67" t="s">
        <v>4</v>
      </c>
      <c r="H173" s="81"/>
      <c r="I173" s="55"/>
      <c r="J173" s="87"/>
      <c r="K173" s="55"/>
      <c r="L173" s="87"/>
      <c r="M173" s="50"/>
      <c r="N173" s="50"/>
      <c r="O173" s="62">
        <f t="shared" ref="O173" si="172">IF(COUNTIF(H173:N173,"x")&gt;0,IF(B173="N",1,2),0)</f>
        <v>0</v>
      </c>
      <c r="P173" s="62">
        <f t="shared" ref="P173" si="173">IF(MONTH(A173)&gt;MONTH(A171),O173,O173+P171)</f>
        <v>0</v>
      </c>
      <c r="Q173" s="90" t="s">
        <v>20</v>
      </c>
      <c r="R173" s="11" t="s">
        <v>20</v>
      </c>
      <c r="S173" s="90" t="s">
        <v>19</v>
      </c>
      <c r="T173" s="11" t="s">
        <v>19</v>
      </c>
      <c r="U173" s="90" t="s">
        <v>19</v>
      </c>
      <c r="V173" s="9" t="s">
        <v>19</v>
      </c>
      <c r="W173" s="11" t="s">
        <v>19</v>
      </c>
      <c r="X173" s="42"/>
      <c r="Z173" s="9"/>
      <c r="AA173" s="32"/>
      <c r="AB173" s="9"/>
      <c r="AC173" s="9"/>
    </row>
    <row r="174" spans="1:29" ht="12" customHeight="1" x14ac:dyDescent="0.3">
      <c r="A174" s="67"/>
      <c r="B174" s="57"/>
      <c r="C174" s="67"/>
      <c r="D174" s="57"/>
      <c r="E174" s="77"/>
      <c r="F174" s="57"/>
      <c r="G174" s="67"/>
      <c r="H174" s="81"/>
      <c r="I174" s="55"/>
      <c r="J174" s="87"/>
      <c r="K174" s="55"/>
      <c r="L174" s="87"/>
      <c r="M174" s="50"/>
      <c r="N174" s="50"/>
      <c r="O174" s="62"/>
      <c r="P174" s="62"/>
      <c r="Q174" s="90" t="s">
        <v>20</v>
      </c>
      <c r="R174" s="11" t="s">
        <v>20</v>
      </c>
      <c r="S174" s="90" t="s">
        <v>19</v>
      </c>
      <c r="T174" s="11" t="s">
        <v>19</v>
      </c>
      <c r="U174" s="90" t="s">
        <v>19</v>
      </c>
      <c r="V174" s="9" t="s">
        <v>19</v>
      </c>
      <c r="W174" s="11" t="s">
        <v>19</v>
      </c>
      <c r="X174" s="42"/>
      <c r="Z174" s="9"/>
      <c r="AA174" s="32"/>
      <c r="AB174" s="9"/>
      <c r="AC174" s="9"/>
    </row>
    <row r="175" spans="1:29" ht="12" customHeight="1" x14ac:dyDescent="0.3">
      <c r="A175" s="67">
        <f>A169+1</f>
        <v>42764</v>
      </c>
      <c r="B175" s="57" t="s">
        <v>2</v>
      </c>
      <c r="C175" s="67"/>
      <c r="D175" s="57" t="s">
        <v>4</v>
      </c>
      <c r="E175" s="77"/>
      <c r="F175" s="57" t="s">
        <v>33</v>
      </c>
      <c r="G175" s="67" t="s">
        <v>4</v>
      </c>
      <c r="H175" s="81"/>
      <c r="I175" s="55"/>
      <c r="J175" s="87"/>
      <c r="K175" s="55"/>
      <c r="L175" s="87"/>
      <c r="M175" s="50"/>
      <c r="N175" s="50"/>
      <c r="O175" s="62">
        <f t="shared" ref="O175" si="174">IF(COUNTIF(H175:N175,"x")&gt;0,IF(B175="N",1,2),0)</f>
        <v>0</v>
      </c>
      <c r="P175" s="62">
        <f t="shared" ref="P175" si="175">IF(MONTH(A175)&gt;MONTH(A173),O175,O175+P173)</f>
        <v>0</v>
      </c>
      <c r="Q175" s="90" t="s">
        <v>20</v>
      </c>
      <c r="R175" s="11" t="s">
        <v>20</v>
      </c>
      <c r="S175" s="90" t="s">
        <v>19</v>
      </c>
      <c r="T175" s="11" t="s">
        <v>19</v>
      </c>
      <c r="U175" s="90" t="s">
        <v>19</v>
      </c>
      <c r="V175" s="9" t="s">
        <v>19</v>
      </c>
      <c r="W175" s="11" t="s">
        <v>19</v>
      </c>
      <c r="X175" s="42"/>
      <c r="Z175" s="9"/>
      <c r="AA175" s="32"/>
      <c r="AB175" s="9"/>
      <c r="AC175" s="9"/>
    </row>
    <row r="176" spans="1:29" ht="12" customHeight="1" x14ac:dyDescent="0.3">
      <c r="A176" s="70"/>
      <c r="B176" s="59"/>
      <c r="C176" s="70"/>
      <c r="D176" s="59"/>
      <c r="E176" s="78"/>
      <c r="F176" s="59"/>
      <c r="G176" s="70"/>
      <c r="H176" s="82"/>
      <c r="I176" s="56"/>
      <c r="J176" s="88"/>
      <c r="K176" s="56"/>
      <c r="L176" s="88"/>
      <c r="M176" s="53"/>
      <c r="N176" s="53"/>
      <c r="O176" s="64"/>
      <c r="P176" s="64"/>
      <c r="Q176" s="93" t="s">
        <v>20</v>
      </c>
      <c r="R176" s="13" t="s">
        <v>20</v>
      </c>
      <c r="S176" s="93" t="s">
        <v>19</v>
      </c>
      <c r="T176" s="13" t="s">
        <v>19</v>
      </c>
      <c r="U176" s="93" t="s">
        <v>19</v>
      </c>
      <c r="V176" s="12" t="s">
        <v>19</v>
      </c>
      <c r="W176" s="13" t="s">
        <v>19</v>
      </c>
      <c r="X176" s="42"/>
      <c r="Z176" s="9"/>
      <c r="AA176" s="32"/>
      <c r="AB176" s="9"/>
      <c r="AC176" s="9"/>
    </row>
    <row r="177" spans="1:29" ht="12" customHeight="1" x14ac:dyDescent="0.3">
      <c r="A177" s="67">
        <f>A171+1</f>
        <v>42765</v>
      </c>
      <c r="B177" s="57" t="s">
        <v>0</v>
      </c>
      <c r="C177" s="67"/>
      <c r="D177" s="57" t="s">
        <v>4</v>
      </c>
      <c r="E177" s="77"/>
      <c r="F177" s="57" t="s">
        <v>33</v>
      </c>
      <c r="G177" s="67" t="s">
        <v>4</v>
      </c>
      <c r="H177" s="81"/>
      <c r="I177" s="55"/>
      <c r="J177" s="87"/>
      <c r="K177" s="55"/>
      <c r="L177" s="87"/>
      <c r="M177" s="50"/>
      <c r="N177" s="50"/>
      <c r="O177" s="62">
        <f t="shared" ref="O177" si="176">IF(COUNTIF(H177:N177,"x")&gt;0,IF(B177="N",1,2),0)</f>
        <v>0</v>
      </c>
      <c r="P177" s="62">
        <f t="shared" ref="P177" si="177">IF(MONTH(A177)&gt;MONTH(A175),O177,O177+P175)</f>
        <v>0</v>
      </c>
      <c r="Q177" s="90" t="s">
        <v>20</v>
      </c>
      <c r="R177" s="11" t="s">
        <v>20</v>
      </c>
      <c r="S177" s="90" t="s">
        <v>19</v>
      </c>
      <c r="T177" s="11" t="s">
        <v>19</v>
      </c>
      <c r="U177" s="90" t="s">
        <v>19</v>
      </c>
      <c r="V177" s="9" t="s">
        <v>19</v>
      </c>
      <c r="W177" s="11" t="s">
        <v>19</v>
      </c>
      <c r="X177" s="42"/>
      <c r="Z177" s="9"/>
      <c r="AA177" s="32"/>
      <c r="AB177" s="9"/>
      <c r="AC177" s="9"/>
    </row>
    <row r="178" spans="1:29" ht="12" customHeight="1" x14ac:dyDescent="0.3">
      <c r="A178" s="67"/>
      <c r="B178" s="57"/>
      <c r="C178" s="76"/>
      <c r="D178" s="57"/>
      <c r="E178" s="77"/>
      <c r="F178" s="57"/>
      <c r="G178" s="67"/>
      <c r="H178" s="81"/>
      <c r="I178" s="55"/>
      <c r="J178" s="87"/>
      <c r="K178" s="55"/>
      <c r="L178" s="87"/>
      <c r="M178" s="44"/>
      <c r="N178" s="44"/>
      <c r="O178" s="62"/>
      <c r="P178" s="62"/>
      <c r="Q178" s="90" t="s">
        <v>20</v>
      </c>
      <c r="R178" s="11" t="s">
        <v>20</v>
      </c>
      <c r="S178" s="90" t="s">
        <v>19</v>
      </c>
      <c r="T178" s="11" t="s">
        <v>19</v>
      </c>
      <c r="U178" s="90" t="s">
        <v>19</v>
      </c>
      <c r="V178" s="9" t="s">
        <v>19</v>
      </c>
      <c r="W178" s="11" t="s">
        <v>19</v>
      </c>
      <c r="X178" s="42"/>
      <c r="Z178" s="9"/>
      <c r="AA178" s="32"/>
      <c r="AB178" s="9"/>
      <c r="AC178" s="9"/>
    </row>
    <row r="179" spans="1:29" ht="12" customHeight="1" x14ac:dyDescent="0.3">
      <c r="A179" s="67">
        <f>A173+1</f>
        <v>42765</v>
      </c>
      <c r="B179" s="57" t="s">
        <v>1</v>
      </c>
      <c r="C179" s="67"/>
      <c r="D179" s="57" t="s">
        <v>4</v>
      </c>
      <c r="E179" s="77"/>
      <c r="F179" s="57" t="s">
        <v>33</v>
      </c>
      <c r="G179" s="67" t="s">
        <v>4</v>
      </c>
      <c r="H179" s="81"/>
      <c r="I179" s="55"/>
      <c r="J179" s="87"/>
      <c r="K179" s="55"/>
      <c r="L179" s="87"/>
      <c r="M179" s="44"/>
      <c r="N179" s="44"/>
      <c r="O179" s="62">
        <f t="shared" ref="O179" si="178">IF(COUNTIF(H179:N179,"x")&gt;0,IF(B179="N",1,2),0)</f>
        <v>0</v>
      </c>
      <c r="P179" s="62">
        <f t="shared" ref="P179" si="179">IF(MONTH(A179)&gt;MONTH(A177),O179,O179+P177)</f>
        <v>0</v>
      </c>
      <c r="Q179" s="90" t="s">
        <v>20</v>
      </c>
      <c r="R179" s="11" t="s">
        <v>20</v>
      </c>
      <c r="S179" s="90" t="s">
        <v>19</v>
      </c>
      <c r="T179" s="11" t="s">
        <v>19</v>
      </c>
      <c r="U179" s="90" t="s">
        <v>19</v>
      </c>
      <c r="V179" s="9" t="s">
        <v>19</v>
      </c>
      <c r="W179" s="11" t="s">
        <v>19</v>
      </c>
      <c r="X179" s="42"/>
      <c r="Z179" s="9"/>
      <c r="AA179" s="32"/>
      <c r="AB179" s="9"/>
      <c r="AC179" s="9"/>
    </row>
    <row r="180" spans="1:29" ht="12" customHeight="1" x14ac:dyDescent="0.3">
      <c r="A180" s="67"/>
      <c r="B180" s="57"/>
      <c r="C180" s="67"/>
      <c r="D180" s="57"/>
      <c r="E180" s="77"/>
      <c r="F180" s="57"/>
      <c r="G180" s="67"/>
      <c r="H180" s="81"/>
      <c r="I180" s="55"/>
      <c r="J180" s="87"/>
      <c r="K180" s="55"/>
      <c r="L180" s="87"/>
      <c r="M180" s="44"/>
      <c r="N180" s="44"/>
      <c r="O180" s="62"/>
      <c r="P180" s="62"/>
      <c r="Q180" s="90" t="s">
        <v>20</v>
      </c>
      <c r="R180" s="11" t="s">
        <v>20</v>
      </c>
      <c r="S180" s="90" t="s">
        <v>19</v>
      </c>
      <c r="T180" s="11" t="s">
        <v>19</v>
      </c>
      <c r="U180" s="90" t="s">
        <v>19</v>
      </c>
      <c r="V180" s="9" t="s">
        <v>19</v>
      </c>
      <c r="W180" s="11" t="s">
        <v>19</v>
      </c>
      <c r="X180" s="42"/>
      <c r="Z180" s="9"/>
      <c r="AA180" s="32"/>
      <c r="AB180" s="9"/>
      <c r="AC180" s="9"/>
    </row>
    <row r="181" spans="1:29" ht="12" customHeight="1" x14ac:dyDescent="0.3">
      <c r="A181" s="67">
        <f>A175+1</f>
        <v>42765</v>
      </c>
      <c r="B181" s="57" t="s">
        <v>2</v>
      </c>
      <c r="C181" s="67"/>
      <c r="D181" s="57" t="s">
        <v>4</v>
      </c>
      <c r="E181" s="77"/>
      <c r="F181" s="57" t="s">
        <v>33</v>
      </c>
      <c r="G181" s="67" t="s">
        <v>4</v>
      </c>
      <c r="H181" s="81"/>
      <c r="I181" s="55"/>
      <c r="J181" s="87"/>
      <c r="K181" s="55"/>
      <c r="L181" s="87"/>
      <c r="M181" s="44"/>
      <c r="N181" s="44"/>
      <c r="O181" s="62">
        <f t="shared" ref="O181" si="180">IF(COUNTIF(H181:N181,"x")&gt;0,IF(B181="N",1,2),0)</f>
        <v>0</v>
      </c>
      <c r="P181" s="62">
        <f t="shared" ref="P181" si="181">IF(MONTH(A181)&gt;MONTH(A179),O181,O181+P179)</f>
        <v>0</v>
      </c>
      <c r="Q181" s="90" t="s">
        <v>20</v>
      </c>
      <c r="R181" s="11" t="s">
        <v>20</v>
      </c>
      <c r="S181" s="90" t="s">
        <v>19</v>
      </c>
      <c r="T181" s="11" t="s">
        <v>19</v>
      </c>
      <c r="U181" s="90" t="s">
        <v>19</v>
      </c>
      <c r="V181" s="9" t="s">
        <v>19</v>
      </c>
      <c r="W181" s="11" t="s">
        <v>19</v>
      </c>
      <c r="X181" s="42"/>
      <c r="Z181" s="9"/>
      <c r="AA181" s="32"/>
      <c r="AB181" s="9"/>
      <c r="AC181" s="9"/>
    </row>
    <row r="182" spans="1:29" ht="12" customHeight="1" x14ac:dyDescent="0.3">
      <c r="A182" s="70"/>
      <c r="B182" s="59"/>
      <c r="C182" s="70"/>
      <c r="D182" s="59"/>
      <c r="E182" s="78"/>
      <c r="F182" s="59"/>
      <c r="G182" s="70"/>
      <c r="H182" s="82"/>
      <c r="I182" s="56"/>
      <c r="J182" s="88"/>
      <c r="K182" s="56"/>
      <c r="L182" s="88"/>
      <c r="M182" s="46"/>
      <c r="N182" s="46"/>
      <c r="O182" s="64"/>
      <c r="P182" s="64"/>
      <c r="Q182" s="93" t="s">
        <v>20</v>
      </c>
      <c r="R182" s="13" t="s">
        <v>20</v>
      </c>
      <c r="S182" s="93" t="s">
        <v>19</v>
      </c>
      <c r="T182" s="13" t="s">
        <v>19</v>
      </c>
      <c r="U182" s="93" t="s">
        <v>19</v>
      </c>
      <c r="V182" s="12" t="s">
        <v>19</v>
      </c>
      <c r="W182" s="13" t="s">
        <v>19</v>
      </c>
      <c r="X182" s="42"/>
      <c r="Z182" s="9"/>
      <c r="AA182" s="32"/>
      <c r="AB182" s="9"/>
      <c r="AC182" s="9"/>
    </row>
    <row r="183" spans="1:29" ht="12" customHeight="1" x14ac:dyDescent="0.3">
      <c r="A183" s="68">
        <f>A177+1</f>
        <v>42766</v>
      </c>
      <c r="B183" s="58" t="s">
        <v>0</v>
      </c>
      <c r="C183" s="68"/>
      <c r="D183" s="58" t="s">
        <v>4</v>
      </c>
      <c r="E183" s="79"/>
      <c r="F183" s="58"/>
      <c r="G183" s="68"/>
      <c r="H183" s="80"/>
      <c r="I183" s="54"/>
      <c r="J183" s="86"/>
      <c r="K183" s="54"/>
      <c r="L183" s="86"/>
      <c r="M183" s="45"/>
      <c r="N183" s="45"/>
      <c r="O183" s="69">
        <f t="shared" ref="O183" si="182">IF(COUNTIF(H183:N183,"x")&gt;0,IF(B183="N",1,2),0)</f>
        <v>0</v>
      </c>
      <c r="P183" s="69">
        <f t="shared" ref="P183" si="183">IF(MONTH(A183)&gt;MONTH(A181),O183,O183+P181)</f>
        <v>0</v>
      </c>
      <c r="Q183" s="89" t="s">
        <v>21</v>
      </c>
      <c r="R183" s="15" t="s">
        <v>21</v>
      </c>
      <c r="S183" s="89" t="s">
        <v>19</v>
      </c>
      <c r="T183" s="15" t="s">
        <v>19</v>
      </c>
      <c r="U183" s="89" t="s">
        <v>19</v>
      </c>
      <c r="V183" s="14" t="s">
        <v>19</v>
      </c>
      <c r="W183" s="15" t="s">
        <v>19</v>
      </c>
      <c r="X183" s="42"/>
      <c r="Z183" s="9"/>
      <c r="AA183" s="32"/>
      <c r="AB183" s="9"/>
      <c r="AC183" s="9"/>
    </row>
    <row r="184" spans="1:29" ht="12" customHeight="1" x14ac:dyDescent="0.3">
      <c r="A184" s="67"/>
      <c r="B184" s="57"/>
      <c r="C184" s="76"/>
      <c r="D184" s="57"/>
      <c r="E184" s="77"/>
      <c r="F184" s="57"/>
      <c r="G184" s="67"/>
      <c r="H184" s="81"/>
      <c r="I184" s="55"/>
      <c r="J184" s="87"/>
      <c r="K184" s="55"/>
      <c r="L184" s="87"/>
      <c r="M184" s="44"/>
      <c r="N184" s="44"/>
      <c r="O184" s="62"/>
      <c r="P184" s="62"/>
      <c r="Q184" s="90" t="s">
        <v>21</v>
      </c>
      <c r="R184" s="11" t="s">
        <v>21</v>
      </c>
      <c r="S184" s="90" t="s">
        <v>19</v>
      </c>
      <c r="T184" s="11" t="s">
        <v>19</v>
      </c>
      <c r="U184" s="90" t="s">
        <v>19</v>
      </c>
      <c r="V184" s="9" t="s">
        <v>19</v>
      </c>
      <c r="W184" s="11" t="s">
        <v>19</v>
      </c>
      <c r="X184" s="42"/>
      <c r="Z184" s="9"/>
      <c r="AA184" s="32"/>
      <c r="AB184" s="9"/>
      <c r="AC184" s="9"/>
    </row>
    <row r="185" spans="1:29" ht="12" customHeight="1" x14ac:dyDescent="0.3">
      <c r="A185" s="67">
        <f>A179+1</f>
        <v>42766</v>
      </c>
      <c r="B185" s="57" t="s">
        <v>1</v>
      </c>
      <c r="C185" s="67"/>
      <c r="D185" s="57" t="s">
        <v>4</v>
      </c>
      <c r="E185" s="77"/>
      <c r="F185" s="57" t="s">
        <v>33</v>
      </c>
      <c r="G185" s="67" t="s">
        <v>4</v>
      </c>
      <c r="H185" s="81"/>
      <c r="I185" s="55"/>
      <c r="J185" s="87"/>
      <c r="K185" s="55"/>
      <c r="L185" s="87"/>
      <c r="M185" s="44"/>
      <c r="N185" s="44"/>
      <c r="O185" s="62">
        <f t="shared" ref="O185" si="184">IF(COUNTIF(H185:N185,"x")&gt;0,IF(B185="N",1,2),0)</f>
        <v>0</v>
      </c>
      <c r="P185" s="62">
        <f t="shared" ref="P185" si="185">IF(MONTH(A185)&gt;MONTH(A183),O185,O185+P183)</f>
        <v>0</v>
      </c>
      <c r="Q185" s="90" t="s">
        <v>20</v>
      </c>
      <c r="R185" s="11" t="s">
        <v>20</v>
      </c>
      <c r="S185" s="90" t="s">
        <v>19</v>
      </c>
      <c r="T185" s="11" t="s">
        <v>19</v>
      </c>
      <c r="U185" s="90" t="s">
        <v>19</v>
      </c>
      <c r="V185" s="9" t="s">
        <v>19</v>
      </c>
      <c r="W185" s="11" t="s">
        <v>19</v>
      </c>
      <c r="X185" s="42"/>
      <c r="Z185" s="9"/>
      <c r="AA185" s="32"/>
      <c r="AB185" s="9"/>
      <c r="AC185" s="9"/>
    </row>
    <row r="186" spans="1:29" ht="12" customHeight="1" x14ac:dyDescent="0.3">
      <c r="A186" s="67"/>
      <c r="B186" s="57"/>
      <c r="C186" s="67"/>
      <c r="D186" s="57"/>
      <c r="E186" s="77"/>
      <c r="F186" s="57"/>
      <c r="G186" s="67"/>
      <c r="H186" s="81"/>
      <c r="I186" s="55"/>
      <c r="J186" s="87"/>
      <c r="K186" s="55"/>
      <c r="L186" s="87"/>
      <c r="M186" s="44"/>
      <c r="N186" s="44"/>
      <c r="O186" s="62"/>
      <c r="P186" s="62"/>
      <c r="Q186" s="90" t="s">
        <v>20</v>
      </c>
      <c r="R186" s="11" t="s">
        <v>20</v>
      </c>
      <c r="S186" s="90" t="s">
        <v>19</v>
      </c>
      <c r="T186" s="11" t="s">
        <v>19</v>
      </c>
      <c r="U186" s="90" t="s">
        <v>19</v>
      </c>
      <c r="V186" s="9" t="s">
        <v>19</v>
      </c>
      <c r="W186" s="11" t="s">
        <v>19</v>
      </c>
      <c r="X186" s="42"/>
      <c r="Z186" s="9"/>
      <c r="AA186" s="32"/>
      <c r="AB186" s="9"/>
      <c r="AC186" s="9"/>
    </row>
    <row r="187" spans="1:29" ht="12" customHeight="1" x14ac:dyDescent="0.3">
      <c r="A187" s="67">
        <f>A181+1</f>
        <v>42766</v>
      </c>
      <c r="B187" s="57" t="s">
        <v>2</v>
      </c>
      <c r="C187" s="67"/>
      <c r="D187" s="57" t="s">
        <v>4</v>
      </c>
      <c r="E187" s="77"/>
      <c r="F187" s="57" t="s">
        <v>33</v>
      </c>
      <c r="G187" s="67" t="s">
        <v>4</v>
      </c>
      <c r="H187" s="81"/>
      <c r="I187" s="55"/>
      <c r="J187" s="87"/>
      <c r="K187" s="55"/>
      <c r="L187" s="87"/>
      <c r="M187" s="44"/>
      <c r="N187" s="44"/>
      <c r="O187" s="62">
        <f t="shared" ref="O187" si="186">IF(COUNTIF(H187:N187,"x")&gt;0,IF(B187="N",1,2),0)</f>
        <v>0</v>
      </c>
      <c r="P187" s="62">
        <f t="shared" ref="P187" si="187">IF(MONTH(A187)&gt;MONTH(A185),O187,O187+P185)</f>
        <v>0</v>
      </c>
      <c r="Q187" s="90" t="s">
        <v>20</v>
      </c>
      <c r="R187" s="11" t="s">
        <v>20</v>
      </c>
      <c r="S187" s="90" t="s">
        <v>19</v>
      </c>
      <c r="T187" s="11" t="s">
        <v>19</v>
      </c>
      <c r="U187" s="90" t="s">
        <v>19</v>
      </c>
      <c r="V187" s="9" t="s">
        <v>19</v>
      </c>
      <c r="W187" s="11" t="s">
        <v>19</v>
      </c>
      <c r="X187" s="42"/>
      <c r="Z187" s="9"/>
      <c r="AA187" s="32"/>
      <c r="AB187" s="9"/>
      <c r="AC187" s="9"/>
    </row>
    <row r="188" spans="1:29" ht="12" customHeight="1" x14ac:dyDescent="0.3">
      <c r="A188" s="70"/>
      <c r="B188" s="59"/>
      <c r="C188" s="70"/>
      <c r="D188" s="59"/>
      <c r="E188" s="78"/>
      <c r="F188" s="59"/>
      <c r="G188" s="70"/>
      <c r="H188" s="82"/>
      <c r="I188" s="56"/>
      <c r="J188" s="88"/>
      <c r="K188" s="56"/>
      <c r="L188" s="88"/>
      <c r="M188" s="46"/>
      <c r="N188" s="46"/>
      <c r="O188" s="64"/>
      <c r="P188" s="64"/>
      <c r="Q188" s="93" t="s">
        <v>20</v>
      </c>
      <c r="R188" s="13" t="s">
        <v>20</v>
      </c>
      <c r="S188" s="93" t="s">
        <v>19</v>
      </c>
      <c r="T188" s="13" t="s">
        <v>19</v>
      </c>
      <c r="U188" s="93" t="s">
        <v>19</v>
      </c>
      <c r="V188" s="12" t="s">
        <v>19</v>
      </c>
      <c r="W188" s="13" t="s">
        <v>19</v>
      </c>
      <c r="X188" s="42"/>
      <c r="Z188" s="9"/>
      <c r="AA188" s="32"/>
      <c r="AB188" s="9"/>
      <c r="AC188" s="9"/>
    </row>
    <row r="189" spans="1:29" ht="12" customHeight="1" x14ac:dyDescent="0.3">
      <c r="A189" s="68">
        <f>A183+1</f>
        <v>42767</v>
      </c>
      <c r="B189" s="58" t="s">
        <v>0</v>
      </c>
      <c r="C189" s="68"/>
      <c r="D189" s="58" t="s">
        <v>4</v>
      </c>
      <c r="E189" s="79"/>
      <c r="F189" s="58" t="s">
        <v>33</v>
      </c>
      <c r="G189" s="68" t="s">
        <v>4</v>
      </c>
      <c r="H189" s="80"/>
      <c r="I189" s="54"/>
      <c r="J189" s="86"/>
      <c r="K189" s="54"/>
      <c r="L189" s="86"/>
      <c r="M189" s="45"/>
      <c r="N189" s="45"/>
      <c r="O189" s="69">
        <f t="shared" ref="O189" si="188">IF(COUNTIF(H189:N189,"x")&gt;0,IF(B189="N",1,2),0)</f>
        <v>0</v>
      </c>
      <c r="P189" s="69">
        <f t="shared" ref="P189" si="189">IF(MONTH(A189)&gt;MONTH(A187),O189,O189+P187)</f>
        <v>0</v>
      </c>
      <c r="Q189" s="89" t="s">
        <v>20</v>
      </c>
      <c r="R189" s="15" t="s">
        <v>20</v>
      </c>
      <c r="S189" s="89" t="s">
        <v>19</v>
      </c>
      <c r="T189" s="15" t="s">
        <v>19</v>
      </c>
      <c r="U189" s="89" t="s">
        <v>19</v>
      </c>
      <c r="V189" s="14" t="s">
        <v>19</v>
      </c>
      <c r="W189" s="15" t="s">
        <v>19</v>
      </c>
      <c r="X189" s="42"/>
      <c r="Z189" s="9"/>
      <c r="AA189" s="32"/>
      <c r="AB189" s="9"/>
      <c r="AC189" s="9"/>
    </row>
    <row r="190" spans="1:29" ht="12" customHeight="1" x14ac:dyDescent="0.3">
      <c r="A190" s="67"/>
      <c r="B190" s="57"/>
      <c r="C190" s="76"/>
      <c r="D190" s="57"/>
      <c r="E190" s="77"/>
      <c r="F190" s="57"/>
      <c r="G190" s="67"/>
      <c r="H190" s="81"/>
      <c r="I190" s="55"/>
      <c r="J190" s="87"/>
      <c r="K190" s="55"/>
      <c r="L190" s="87"/>
      <c r="M190" s="44"/>
      <c r="N190" s="44"/>
      <c r="O190" s="62"/>
      <c r="P190" s="62"/>
      <c r="Q190" s="90" t="s">
        <v>20</v>
      </c>
      <c r="R190" s="11" t="s">
        <v>20</v>
      </c>
      <c r="S190" s="90" t="s">
        <v>19</v>
      </c>
      <c r="T190" s="11" t="s">
        <v>19</v>
      </c>
      <c r="U190" s="90" t="s">
        <v>19</v>
      </c>
      <c r="V190" s="9" t="s">
        <v>19</v>
      </c>
      <c r="W190" s="11" t="s">
        <v>19</v>
      </c>
      <c r="X190" s="42"/>
      <c r="Z190" s="9"/>
      <c r="AA190" s="32"/>
      <c r="AB190" s="9"/>
      <c r="AC190" s="9"/>
    </row>
    <row r="191" spans="1:29" ht="12" customHeight="1" x14ac:dyDescent="0.3">
      <c r="A191" s="67">
        <f>A185+1</f>
        <v>42767</v>
      </c>
      <c r="B191" s="57" t="s">
        <v>1</v>
      </c>
      <c r="C191" s="67"/>
      <c r="D191" s="57" t="s">
        <v>4</v>
      </c>
      <c r="E191" s="77"/>
      <c r="F191" s="57" t="s">
        <v>33</v>
      </c>
      <c r="G191" s="67" t="s">
        <v>4</v>
      </c>
      <c r="H191" s="81"/>
      <c r="I191" s="55"/>
      <c r="J191" s="87"/>
      <c r="K191" s="55"/>
      <c r="L191" s="87"/>
      <c r="M191" s="44"/>
      <c r="N191" s="44"/>
      <c r="O191" s="62">
        <f t="shared" ref="O191" si="190">IF(COUNTIF(H191:N191,"x")&gt;0,IF(B191="N",1,2),0)</f>
        <v>0</v>
      </c>
      <c r="P191" s="62">
        <f t="shared" ref="P191" si="191">IF(MONTH(A191)&gt;MONTH(A189),O191,O191+P189)</f>
        <v>0</v>
      </c>
      <c r="Q191" s="90" t="s">
        <v>20</v>
      </c>
      <c r="R191" s="11" t="s">
        <v>20</v>
      </c>
      <c r="S191" s="90" t="s">
        <v>19</v>
      </c>
      <c r="T191" s="11" t="s">
        <v>19</v>
      </c>
      <c r="U191" s="90" t="s">
        <v>19</v>
      </c>
      <c r="V191" s="9" t="s">
        <v>19</v>
      </c>
      <c r="W191" s="11" t="s">
        <v>19</v>
      </c>
      <c r="X191" s="42"/>
      <c r="Z191" s="9"/>
      <c r="AA191" s="32"/>
      <c r="AB191" s="9"/>
      <c r="AC191" s="9"/>
    </row>
    <row r="192" spans="1:29" ht="12" customHeight="1" x14ac:dyDescent="0.3">
      <c r="A192" s="67"/>
      <c r="B192" s="57"/>
      <c r="C192" s="67"/>
      <c r="D192" s="57"/>
      <c r="E192" s="77"/>
      <c r="F192" s="57"/>
      <c r="G192" s="67"/>
      <c r="H192" s="81"/>
      <c r="I192" s="55"/>
      <c r="J192" s="87"/>
      <c r="K192" s="55"/>
      <c r="L192" s="87"/>
      <c r="M192" s="44"/>
      <c r="N192" s="44"/>
      <c r="O192" s="62"/>
      <c r="P192" s="62"/>
      <c r="Q192" s="90" t="s">
        <v>20</v>
      </c>
      <c r="R192" s="11" t="s">
        <v>20</v>
      </c>
      <c r="S192" s="90" t="s">
        <v>19</v>
      </c>
      <c r="T192" s="11" t="s">
        <v>19</v>
      </c>
      <c r="U192" s="90" t="s">
        <v>19</v>
      </c>
      <c r="V192" s="9" t="s">
        <v>19</v>
      </c>
      <c r="W192" s="11" t="s">
        <v>19</v>
      </c>
      <c r="X192" s="42"/>
      <c r="Z192" s="9"/>
      <c r="AA192" s="32"/>
      <c r="AB192" s="9"/>
      <c r="AC192" s="9"/>
    </row>
    <row r="193" spans="1:45" ht="12" customHeight="1" x14ac:dyDescent="0.3">
      <c r="A193" s="67">
        <f>A187+1</f>
        <v>42767</v>
      </c>
      <c r="B193" s="57" t="s">
        <v>2</v>
      </c>
      <c r="C193" s="67"/>
      <c r="D193" s="57" t="s">
        <v>4</v>
      </c>
      <c r="E193" s="77"/>
      <c r="F193" s="57" t="s">
        <v>33</v>
      </c>
      <c r="G193" s="67" t="s">
        <v>4</v>
      </c>
      <c r="H193" s="81"/>
      <c r="I193" s="55"/>
      <c r="J193" s="87"/>
      <c r="K193" s="55"/>
      <c r="L193" s="87"/>
      <c r="M193" s="44"/>
      <c r="N193" s="44"/>
      <c r="O193" s="62">
        <f t="shared" ref="O193" si="192">IF(COUNTIF(H193:N193,"x")&gt;0,IF(B193="N",1,2),0)</f>
        <v>0</v>
      </c>
      <c r="P193" s="62">
        <f t="shared" ref="P193" si="193">IF(MONTH(A193)&gt;MONTH(A191),O193,O193+P191)</f>
        <v>0</v>
      </c>
      <c r="Q193" s="90" t="s">
        <v>20</v>
      </c>
      <c r="R193" s="11" t="s">
        <v>20</v>
      </c>
      <c r="S193" s="90" t="s">
        <v>19</v>
      </c>
      <c r="T193" s="11" t="s">
        <v>19</v>
      </c>
      <c r="U193" s="90" t="s">
        <v>19</v>
      </c>
      <c r="V193" s="9" t="s">
        <v>19</v>
      </c>
      <c r="W193" s="11" t="s">
        <v>19</v>
      </c>
      <c r="X193" s="42"/>
      <c r="Z193" s="9"/>
      <c r="AA193" s="32"/>
      <c r="AB193" s="9"/>
      <c r="AC193" s="9"/>
    </row>
    <row r="194" spans="1:45" ht="12" customHeight="1" x14ac:dyDescent="0.3">
      <c r="A194" s="70"/>
      <c r="B194" s="59"/>
      <c r="C194" s="70"/>
      <c r="D194" s="59"/>
      <c r="E194" s="78"/>
      <c r="F194" s="59"/>
      <c r="G194" s="70"/>
      <c r="H194" s="82"/>
      <c r="I194" s="56"/>
      <c r="J194" s="88"/>
      <c r="K194" s="56"/>
      <c r="L194" s="88"/>
      <c r="M194" s="46"/>
      <c r="N194" s="46"/>
      <c r="O194" s="64"/>
      <c r="P194" s="64"/>
      <c r="Q194" s="93" t="s">
        <v>20</v>
      </c>
      <c r="R194" s="13" t="s">
        <v>20</v>
      </c>
      <c r="S194" s="93" t="s">
        <v>19</v>
      </c>
      <c r="T194" s="13" t="s">
        <v>19</v>
      </c>
      <c r="U194" s="93" t="s">
        <v>19</v>
      </c>
      <c r="V194" s="12" t="s">
        <v>19</v>
      </c>
      <c r="W194" s="13" t="s">
        <v>19</v>
      </c>
      <c r="X194" s="42"/>
      <c r="Z194" s="9"/>
      <c r="AA194" s="32"/>
      <c r="AB194" s="9"/>
      <c r="AC194" s="9"/>
    </row>
    <row r="195" spans="1:45" ht="12" customHeight="1" x14ac:dyDescent="0.3">
      <c r="A195" s="68">
        <f>A189+1</f>
        <v>42768</v>
      </c>
      <c r="B195" s="58" t="s">
        <v>0</v>
      </c>
      <c r="C195" s="68"/>
      <c r="D195" s="58" t="s">
        <v>4</v>
      </c>
      <c r="E195" s="79"/>
      <c r="F195" s="58" t="s">
        <v>33</v>
      </c>
      <c r="G195" s="68" t="s">
        <v>4</v>
      </c>
      <c r="H195" s="80"/>
      <c r="I195" s="54"/>
      <c r="J195" s="86"/>
      <c r="K195" s="54"/>
      <c r="L195" s="86"/>
      <c r="M195" s="45"/>
      <c r="N195" s="45"/>
      <c r="O195" s="69">
        <f t="shared" ref="O195" si="194">IF(COUNTIF(H195:N195,"x")&gt;0,IF(B195="N",1,2),0)</f>
        <v>0</v>
      </c>
      <c r="P195" s="69">
        <f t="shared" ref="P195" si="195">IF(MONTH(A195)&gt;MONTH(A193),O195,O195+P193)</f>
        <v>0</v>
      </c>
      <c r="Q195" s="94" t="s">
        <v>20</v>
      </c>
      <c r="R195" s="17" t="s">
        <v>20</v>
      </c>
      <c r="S195" s="94" t="s">
        <v>19</v>
      </c>
      <c r="T195" s="17" t="s">
        <v>19</v>
      </c>
      <c r="U195" s="94" t="s">
        <v>19</v>
      </c>
      <c r="V195" s="16" t="s">
        <v>19</v>
      </c>
      <c r="W195" s="17" t="s">
        <v>19</v>
      </c>
      <c r="X195" s="42"/>
      <c r="Z195" s="9"/>
      <c r="AA195" s="32"/>
      <c r="AB195" s="9"/>
      <c r="AC195" s="9"/>
    </row>
    <row r="196" spans="1:45" ht="12" customHeight="1" x14ac:dyDescent="0.3">
      <c r="A196" s="67"/>
      <c r="B196" s="57"/>
      <c r="C196" s="76"/>
      <c r="D196" s="57"/>
      <c r="E196" s="77"/>
      <c r="F196" s="57"/>
      <c r="G196" s="67"/>
      <c r="H196" s="81"/>
      <c r="I196" s="55"/>
      <c r="J196" s="87"/>
      <c r="K196" s="55"/>
      <c r="L196" s="87"/>
      <c r="M196" s="44"/>
      <c r="N196" s="44"/>
      <c r="O196" s="62"/>
      <c r="P196" s="62"/>
      <c r="Q196" s="95" t="s">
        <v>20</v>
      </c>
      <c r="R196" s="19" t="s">
        <v>20</v>
      </c>
      <c r="S196" s="95" t="s">
        <v>19</v>
      </c>
      <c r="T196" s="19" t="s">
        <v>19</v>
      </c>
      <c r="U196" s="95" t="s">
        <v>19</v>
      </c>
      <c r="V196" s="18" t="s">
        <v>19</v>
      </c>
      <c r="W196" s="19" t="s">
        <v>19</v>
      </c>
      <c r="X196" s="42"/>
      <c r="Z196" s="9"/>
      <c r="AA196" s="32"/>
      <c r="AB196" s="9"/>
      <c r="AC196" s="9"/>
    </row>
    <row r="197" spans="1:45" ht="12" customHeight="1" x14ac:dyDescent="0.3">
      <c r="A197" s="67">
        <f>A191+1</f>
        <v>42768</v>
      </c>
      <c r="B197" s="57" t="s">
        <v>1</v>
      </c>
      <c r="C197" s="67"/>
      <c r="D197" s="57" t="s">
        <v>4</v>
      </c>
      <c r="E197" s="77"/>
      <c r="F197" s="57" t="s">
        <v>33</v>
      </c>
      <c r="G197" s="67" t="s">
        <v>4</v>
      </c>
      <c r="H197" s="81"/>
      <c r="I197" s="55"/>
      <c r="J197" s="87"/>
      <c r="K197" s="55"/>
      <c r="L197" s="87"/>
      <c r="M197" s="44"/>
      <c r="N197" s="44"/>
      <c r="O197" s="62">
        <f t="shared" ref="O197" si="196">IF(COUNTIF(H197:N197,"x")&gt;0,IF(B197="N",1,2),0)</f>
        <v>0</v>
      </c>
      <c r="P197" s="62">
        <f t="shared" ref="P197" si="197">IF(MONTH(A197)&gt;MONTH(A195),O197,O197+P195)</f>
        <v>0</v>
      </c>
      <c r="Q197" s="95" t="s">
        <v>20</v>
      </c>
      <c r="R197" s="19" t="s">
        <v>20</v>
      </c>
      <c r="S197" s="95" t="s">
        <v>19</v>
      </c>
      <c r="T197" s="19" t="s">
        <v>19</v>
      </c>
      <c r="U197" s="95" t="s">
        <v>19</v>
      </c>
      <c r="V197" s="18" t="s">
        <v>19</v>
      </c>
      <c r="W197" s="19" t="s">
        <v>19</v>
      </c>
      <c r="X197" s="42"/>
      <c r="Y197" s="34"/>
      <c r="Z197" s="9"/>
      <c r="AA197" s="32"/>
      <c r="AB197" s="9"/>
      <c r="AC197" s="9"/>
    </row>
    <row r="198" spans="1:45" ht="12" customHeight="1" x14ac:dyDescent="0.3">
      <c r="A198" s="67"/>
      <c r="B198" s="57"/>
      <c r="C198" s="67"/>
      <c r="D198" s="57"/>
      <c r="E198" s="77"/>
      <c r="F198" s="57"/>
      <c r="G198" s="67"/>
      <c r="H198" s="81"/>
      <c r="I198" s="55"/>
      <c r="J198" s="87"/>
      <c r="K198" s="55"/>
      <c r="L198" s="87"/>
      <c r="M198" s="44"/>
      <c r="N198" s="44"/>
      <c r="O198" s="62"/>
      <c r="P198" s="62"/>
      <c r="Q198" s="95" t="s">
        <v>20</v>
      </c>
      <c r="R198" s="19" t="s">
        <v>20</v>
      </c>
      <c r="S198" s="95" t="s">
        <v>19</v>
      </c>
      <c r="T198" s="19" t="s">
        <v>19</v>
      </c>
      <c r="U198" s="95" t="s">
        <v>19</v>
      </c>
      <c r="V198" s="18" t="s">
        <v>19</v>
      </c>
      <c r="W198" s="19" t="s">
        <v>19</v>
      </c>
      <c r="X198" s="42"/>
      <c r="Y198" s="34"/>
      <c r="Z198" s="9"/>
      <c r="AA198" s="32"/>
      <c r="AB198" s="9"/>
      <c r="AC198" s="9"/>
    </row>
    <row r="199" spans="1:45" ht="12" customHeight="1" x14ac:dyDescent="0.3">
      <c r="A199" s="67">
        <f>A193+1</f>
        <v>42768</v>
      </c>
      <c r="B199" s="57" t="s">
        <v>2</v>
      </c>
      <c r="C199" s="67"/>
      <c r="D199" s="57" t="s">
        <v>4</v>
      </c>
      <c r="E199" s="77"/>
      <c r="F199" s="57" t="s">
        <v>33</v>
      </c>
      <c r="G199" s="67" t="s">
        <v>4</v>
      </c>
      <c r="H199" s="81"/>
      <c r="I199" s="55"/>
      <c r="J199" s="87"/>
      <c r="K199" s="55"/>
      <c r="L199" s="87"/>
      <c r="M199" s="44"/>
      <c r="N199" s="44"/>
      <c r="O199" s="62">
        <f t="shared" ref="O199" si="198">IF(COUNTIF(H199:N199,"x")&gt;0,IF(B199="N",1,2),0)</f>
        <v>0</v>
      </c>
      <c r="P199" s="62">
        <f t="shared" ref="P199" si="199">IF(MONTH(A199)&gt;MONTH(A197),O199,O199+P197)</f>
        <v>0</v>
      </c>
      <c r="Q199" s="95" t="s">
        <v>20</v>
      </c>
      <c r="R199" s="19" t="s">
        <v>20</v>
      </c>
      <c r="S199" s="95" t="s">
        <v>19</v>
      </c>
      <c r="T199" s="19" t="s">
        <v>19</v>
      </c>
      <c r="U199" s="95" t="s">
        <v>19</v>
      </c>
      <c r="V199" s="18" t="s">
        <v>19</v>
      </c>
      <c r="W199" s="19" t="s">
        <v>19</v>
      </c>
      <c r="X199" s="42"/>
      <c r="Y199" s="34"/>
      <c r="Z199" s="9"/>
      <c r="AA199" s="32"/>
      <c r="AB199" s="9"/>
      <c r="AC199" s="9"/>
    </row>
    <row r="200" spans="1:45" ht="12" customHeight="1" x14ac:dyDescent="0.3">
      <c r="A200" s="70"/>
      <c r="B200" s="59"/>
      <c r="C200" s="70"/>
      <c r="D200" s="59"/>
      <c r="E200" s="78"/>
      <c r="F200" s="59"/>
      <c r="G200" s="70"/>
      <c r="H200" s="82"/>
      <c r="I200" s="56"/>
      <c r="J200" s="88"/>
      <c r="K200" s="56"/>
      <c r="L200" s="88"/>
      <c r="M200" s="46"/>
      <c r="N200" s="46"/>
      <c r="O200" s="64"/>
      <c r="P200" s="64"/>
      <c r="Q200" s="96" t="s">
        <v>20</v>
      </c>
      <c r="R200" s="21" t="s">
        <v>20</v>
      </c>
      <c r="S200" s="96" t="s">
        <v>19</v>
      </c>
      <c r="T200" s="21" t="s">
        <v>19</v>
      </c>
      <c r="U200" s="96" t="s">
        <v>19</v>
      </c>
      <c r="V200" s="20" t="s">
        <v>19</v>
      </c>
      <c r="W200" s="21" t="s">
        <v>19</v>
      </c>
      <c r="X200" s="42"/>
      <c r="Y200" s="34"/>
      <c r="Z200" s="9"/>
      <c r="AA200" s="32"/>
      <c r="AB200" s="9"/>
      <c r="AC200" s="9"/>
    </row>
    <row r="201" spans="1:45" ht="12" customHeight="1" x14ac:dyDescent="0.3">
      <c r="A201" s="68">
        <f>A195+1</f>
        <v>42769</v>
      </c>
      <c r="B201" s="58" t="s">
        <v>0</v>
      </c>
      <c r="C201" s="68"/>
      <c r="D201" s="58" t="s">
        <v>4</v>
      </c>
      <c r="E201" s="79"/>
      <c r="F201" s="58" t="s">
        <v>33</v>
      </c>
      <c r="G201" s="68" t="s">
        <v>4</v>
      </c>
      <c r="H201" s="80"/>
      <c r="I201" s="54"/>
      <c r="J201" s="86"/>
      <c r="K201" s="54"/>
      <c r="L201" s="86"/>
      <c r="M201" s="45"/>
      <c r="N201" s="45"/>
      <c r="O201" s="69">
        <f t="shared" ref="O201" si="200">IF(COUNTIF(H201:N201,"x")&gt;0,IF(B201="N",1,2),0)</f>
        <v>0</v>
      </c>
      <c r="P201" s="69">
        <f t="shared" ref="P201" si="201">IF(MONTH(A201)&gt;MONTH(A199),O201,O201+P199)</f>
        <v>0</v>
      </c>
      <c r="Q201" s="89" t="s">
        <v>20</v>
      </c>
      <c r="R201" s="15" t="s">
        <v>20</v>
      </c>
      <c r="S201" s="89" t="s">
        <v>19</v>
      </c>
      <c r="T201" s="15" t="s">
        <v>19</v>
      </c>
      <c r="U201" s="89" t="s">
        <v>19</v>
      </c>
      <c r="V201" s="14" t="s">
        <v>19</v>
      </c>
      <c r="W201" s="15" t="s">
        <v>19</v>
      </c>
      <c r="X201" s="42"/>
      <c r="Y201" s="34"/>
      <c r="Z201" s="9"/>
      <c r="AA201" s="32"/>
      <c r="AB201" s="9"/>
      <c r="AC201" s="9"/>
    </row>
    <row r="202" spans="1:45" ht="12" customHeight="1" x14ac:dyDescent="0.3">
      <c r="A202" s="67"/>
      <c r="B202" s="57"/>
      <c r="C202" s="76"/>
      <c r="D202" s="57"/>
      <c r="E202" s="77"/>
      <c r="F202" s="57"/>
      <c r="G202" s="67"/>
      <c r="H202" s="81"/>
      <c r="I202" s="55"/>
      <c r="J202" s="87"/>
      <c r="K202" s="55"/>
      <c r="L202" s="87"/>
      <c r="M202" s="44"/>
      <c r="N202" s="44"/>
      <c r="O202" s="62"/>
      <c r="P202" s="62"/>
      <c r="Q202" s="90" t="s">
        <v>20</v>
      </c>
      <c r="R202" s="11" t="s">
        <v>20</v>
      </c>
      <c r="S202" s="90" t="s">
        <v>19</v>
      </c>
      <c r="T202" s="11" t="s">
        <v>19</v>
      </c>
      <c r="U202" s="90" t="s">
        <v>19</v>
      </c>
      <c r="V202" s="9" t="s">
        <v>19</v>
      </c>
      <c r="W202" s="11" t="s">
        <v>19</v>
      </c>
      <c r="X202" s="42"/>
      <c r="Y202" s="34"/>
      <c r="Z202" s="9"/>
      <c r="AA202" s="32"/>
      <c r="AB202" s="9"/>
      <c r="AC202" s="9"/>
    </row>
    <row r="203" spans="1:45" ht="12" customHeight="1" x14ac:dyDescent="0.3">
      <c r="A203" s="67">
        <f>A197+1</f>
        <v>42769</v>
      </c>
      <c r="B203" s="57" t="s">
        <v>1</v>
      </c>
      <c r="C203" s="67"/>
      <c r="D203" s="57" t="s">
        <v>4</v>
      </c>
      <c r="E203" s="77"/>
      <c r="F203" s="57" t="s">
        <v>33</v>
      </c>
      <c r="G203" s="67" t="s">
        <v>4</v>
      </c>
      <c r="H203" s="81"/>
      <c r="I203" s="55"/>
      <c r="J203" s="87"/>
      <c r="K203" s="55"/>
      <c r="L203" s="87"/>
      <c r="M203" s="44"/>
      <c r="N203" s="44"/>
      <c r="O203" s="62">
        <f t="shared" ref="O203" si="202">IF(COUNTIF(H203:N203,"x")&gt;0,IF(B203="N",1,2),0)</f>
        <v>0</v>
      </c>
      <c r="P203" s="62">
        <f t="shared" ref="P203" si="203">IF(MONTH(A203)&gt;MONTH(A201),O203,O203+P201)</f>
        <v>0</v>
      </c>
      <c r="Q203" s="90" t="s">
        <v>20</v>
      </c>
      <c r="R203" s="11" t="s">
        <v>20</v>
      </c>
      <c r="S203" s="90" t="s">
        <v>19</v>
      </c>
      <c r="T203" s="11" t="s">
        <v>19</v>
      </c>
      <c r="U203" s="90" t="s">
        <v>19</v>
      </c>
      <c r="V203" s="9" t="s">
        <v>19</v>
      </c>
      <c r="W203" s="11" t="s">
        <v>19</v>
      </c>
      <c r="X203" s="42"/>
      <c r="Y203" s="34"/>
      <c r="Z203" s="9"/>
      <c r="AA203" s="32"/>
      <c r="AB203" s="9"/>
      <c r="AC203" s="9"/>
    </row>
    <row r="204" spans="1:45" ht="12" customHeight="1" x14ac:dyDescent="0.3">
      <c r="A204" s="67"/>
      <c r="B204" s="57"/>
      <c r="C204" s="67"/>
      <c r="D204" s="57"/>
      <c r="E204" s="77"/>
      <c r="F204" s="57"/>
      <c r="G204" s="67"/>
      <c r="H204" s="81"/>
      <c r="I204" s="55"/>
      <c r="J204" s="87"/>
      <c r="K204" s="55"/>
      <c r="L204" s="87"/>
      <c r="M204" s="44"/>
      <c r="N204" s="44"/>
      <c r="O204" s="62"/>
      <c r="P204" s="62"/>
      <c r="Q204" s="90" t="s">
        <v>20</v>
      </c>
      <c r="R204" s="11" t="s">
        <v>20</v>
      </c>
      <c r="S204" s="90" t="s">
        <v>19</v>
      </c>
      <c r="T204" s="11" t="s">
        <v>19</v>
      </c>
      <c r="U204" s="90" t="s">
        <v>19</v>
      </c>
      <c r="V204" s="9" t="s">
        <v>19</v>
      </c>
      <c r="W204" s="11" t="s">
        <v>19</v>
      </c>
      <c r="X204" s="42"/>
      <c r="Y204" s="34"/>
      <c r="Z204" s="9"/>
      <c r="AA204" s="32"/>
      <c r="AB204" s="9"/>
      <c r="AC204" s="9"/>
    </row>
    <row r="205" spans="1:45" ht="12" customHeight="1" x14ac:dyDescent="0.3">
      <c r="A205" s="67">
        <f>A199+1</f>
        <v>42769</v>
      </c>
      <c r="B205" s="57" t="s">
        <v>2</v>
      </c>
      <c r="C205" s="67"/>
      <c r="D205" s="57" t="s">
        <v>4</v>
      </c>
      <c r="E205" s="77"/>
      <c r="F205" s="57" t="s">
        <v>33</v>
      </c>
      <c r="G205" s="67" t="s">
        <v>4</v>
      </c>
      <c r="H205" s="81"/>
      <c r="I205" s="55"/>
      <c r="J205" s="87"/>
      <c r="K205" s="55"/>
      <c r="L205" s="87"/>
      <c r="M205" s="44"/>
      <c r="N205" s="44"/>
      <c r="O205" s="62">
        <f t="shared" ref="O205" si="204">IF(COUNTIF(H205:N205,"x")&gt;0,IF(B205="N",1,2),0)</f>
        <v>0</v>
      </c>
      <c r="P205" s="62">
        <f t="shared" ref="P205" si="205">IF(MONTH(A205)&gt;MONTH(A203),O205,O205+P203)</f>
        <v>0</v>
      </c>
      <c r="Q205" s="90" t="s">
        <v>20</v>
      </c>
      <c r="R205" s="11" t="s">
        <v>20</v>
      </c>
      <c r="S205" s="90" t="s">
        <v>19</v>
      </c>
      <c r="T205" s="11" t="s">
        <v>19</v>
      </c>
      <c r="U205" s="90" t="s">
        <v>19</v>
      </c>
      <c r="V205" s="9" t="s">
        <v>19</v>
      </c>
      <c r="W205" s="11" t="s">
        <v>19</v>
      </c>
      <c r="X205" s="42"/>
      <c r="Y205" s="34"/>
      <c r="Z205" s="9"/>
      <c r="AA205" s="32"/>
      <c r="AB205" s="9"/>
      <c r="AC205" s="9"/>
    </row>
    <row r="206" spans="1:45" ht="12" customHeight="1" x14ac:dyDescent="0.3">
      <c r="A206" s="67"/>
      <c r="B206" s="57"/>
      <c r="C206" s="67"/>
      <c r="D206" s="57"/>
      <c r="E206" s="77"/>
      <c r="F206" s="57"/>
      <c r="G206" s="67"/>
      <c r="H206" s="81"/>
      <c r="I206" s="55"/>
      <c r="J206" s="87"/>
      <c r="K206" s="55"/>
      <c r="L206" s="87"/>
      <c r="M206" s="50"/>
      <c r="N206" s="50"/>
      <c r="O206" s="62"/>
      <c r="P206" s="62"/>
      <c r="Q206" s="90" t="s">
        <v>20</v>
      </c>
      <c r="R206" s="11" t="s">
        <v>20</v>
      </c>
      <c r="S206" s="90" t="s">
        <v>19</v>
      </c>
      <c r="T206" s="11" t="s">
        <v>19</v>
      </c>
      <c r="U206" s="90" t="s">
        <v>19</v>
      </c>
      <c r="V206" s="9" t="s">
        <v>19</v>
      </c>
      <c r="W206" s="11" t="s">
        <v>19</v>
      </c>
      <c r="X206" s="42"/>
      <c r="Y206" s="34"/>
      <c r="Z206" s="9"/>
      <c r="AA206" s="32"/>
      <c r="AB206" s="9"/>
      <c r="AC206" s="9"/>
      <c r="AE206" s="35"/>
      <c r="AG206" s="31"/>
      <c r="AL206" s="31"/>
      <c r="AM206" s="31"/>
      <c r="AN206" s="36"/>
      <c r="AO206" s="31"/>
      <c r="AP206" s="31"/>
      <c r="AR206" s="31"/>
      <c r="AS206" s="31"/>
    </row>
    <row r="207" spans="1:45" ht="12" customHeight="1" x14ac:dyDescent="0.3">
      <c r="A207" s="68">
        <f>A201+1</f>
        <v>42770</v>
      </c>
      <c r="B207" s="58" t="s">
        <v>0</v>
      </c>
      <c r="C207" s="68"/>
      <c r="D207" s="58" t="s">
        <v>4</v>
      </c>
      <c r="E207" s="79"/>
      <c r="F207" s="58" t="s">
        <v>33</v>
      </c>
      <c r="G207" s="68" t="s">
        <v>4</v>
      </c>
      <c r="H207" s="80"/>
      <c r="I207" s="54"/>
      <c r="J207" s="86"/>
      <c r="K207" s="54"/>
      <c r="L207" s="86"/>
      <c r="M207" s="51"/>
      <c r="N207" s="51"/>
      <c r="O207" s="69">
        <f t="shared" ref="O207" si="206">IF(COUNTIF(H207:N207,"x")&gt;0,IF(B207="N",1,2),0)</f>
        <v>0</v>
      </c>
      <c r="P207" s="69">
        <f t="shared" ref="P207" si="207">IF(MONTH(A207)&gt;MONTH(A205),O207,O207+P205)</f>
        <v>0</v>
      </c>
      <c r="Q207" s="89" t="s">
        <v>20</v>
      </c>
      <c r="R207" s="15" t="s">
        <v>20</v>
      </c>
      <c r="S207" s="89" t="s">
        <v>19</v>
      </c>
      <c r="T207" s="15" t="s">
        <v>19</v>
      </c>
      <c r="U207" s="89" t="s">
        <v>19</v>
      </c>
      <c r="V207" s="14" t="s">
        <v>19</v>
      </c>
      <c r="W207" s="15" t="s">
        <v>19</v>
      </c>
      <c r="X207" s="42"/>
      <c r="Y207" s="34"/>
      <c r="Z207" s="9"/>
      <c r="AA207" s="32"/>
      <c r="AB207" s="9"/>
      <c r="AC207" s="9"/>
      <c r="AE207" s="35"/>
      <c r="AG207" s="31"/>
      <c r="AL207" s="31"/>
      <c r="AM207" s="31"/>
      <c r="AN207" s="36"/>
      <c r="AO207" s="31"/>
      <c r="AP207" s="31"/>
      <c r="AR207" s="31"/>
      <c r="AS207" s="31"/>
    </row>
    <row r="208" spans="1:45" ht="12" customHeight="1" x14ac:dyDescent="0.3">
      <c r="A208" s="67"/>
      <c r="B208" s="57"/>
      <c r="C208" s="76"/>
      <c r="D208" s="57"/>
      <c r="E208" s="77"/>
      <c r="F208" s="57"/>
      <c r="G208" s="67"/>
      <c r="H208" s="81"/>
      <c r="I208" s="55"/>
      <c r="J208" s="87"/>
      <c r="K208" s="55"/>
      <c r="L208" s="87"/>
      <c r="M208" s="50"/>
      <c r="N208" s="50"/>
      <c r="O208" s="62"/>
      <c r="P208" s="62"/>
      <c r="Q208" s="90" t="s">
        <v>20</v>
      </c>
      <c r="R208" s="11" t="s">
        <v>20</v>
      </c>
      <c r="S208" s="90" t="s">
        <v>19</v>
      </c>
      <c r="T208" s="11" t="s">
        <v>19</v>
      </c>
      <c r="U208" s="90" t="s">
        <v>19</v>
      </c>
      <c r="V208" s="9" t="s">
        <v>19</v>
      </c>
      <c r="W208" s="11" t="s">
        <v>19</v>
      </c>
      <c r="X208" s="42"/>
      <c r="Y208" s="34"/>
      <c r="Z208" s="9"/>
      <c r="AA208" s="32"/>
      <c r="AB208" s="9"/>
      <c r="AC208" s="9"/>
      <c r="AE208" s="35"/>
      <c r="AG208" s="31"/>
      <c r="AL208" s="31"/>
      <c r="AM208" s="31"/>
      <c r="AN208" s="36"/>
      <c r="AO208" s="31"/>
      <c r="AP208" s="31"/>
      <c r="AR208" s="31"/>
      <c r="AS208" s="31"/>
    </row>
    <row r="209" spans="1:45" ht="12" customHeight="1" x14ac:dyDescent="0.3">
      <c r="A209" s="67">
        <f>A203+1</f>
        <v>42770</v>
      </c>
      <c r="B209" s="57" t="s">
        <v>1</v>
      </c>
      <c r="C209" s="67"/>
      <c r="D209" s="57" t="s">
        <v>4</v>
      </c>
      <c r="E209" s="77"/>
      <c r="F209" s="57" t="s">
        <v>33</v>
      </c>
      <c r="G209" s="67" t="s">
        <v>4</v>
      </c>
      <c r="H209" s="81"/>
      <c r="I209" s="55"/>
      <c r="J209" s="87"/>
      <c r="K209" s="55"/>
      <c r="L209" s="87"/>
      <c r="M209" s="50"/>
      <c r="N209" s="50"/>
      <c r="O209" s="62">
        <f t="shared" ref="O209" si="208">IF(COUNTIF(H209:N209,"x")&gt;0,IF(B209="N",1,2),0)</f>
        <v>0</v>
      </c>
      <c r="P209" s="62">
        <f t="shared" ref="P209" si="209">IF(MONTH(A209)&gt;MONTH(A207),O209,O209+P207)</f>
        <v>0</v>
      </c>
      <c r="Q209" s="90" t="s">
        <v>20</v>
      </c>
      <c r="R209" s="11" t="s">
        <v>20</v>
      </c>
      <c r="S209" s="90" t="s">
        <v>19</v>
      </c>
      <c r="T209" s="11" t="s">
        <v>19</v>
      </c>
      <c r="U209" s="90" t="s">
        <v>19</v>
      </c>
      <c r="V209" s="9" t="s">
        <v>19</v>
      </c>
      <c r="W209" s="11" t="s">
        <v>19</v>
      </c>
      <c r="X209" s="42"/>
      <c r="Y209" s="34"/>
      <c r="Z209" s="9"/>
      <c r="AA209" s="32"/>
      <c r="AB209" s="9"/>
      <c r="AC209" s="9"/>
      <c r="AE209" s="35"/>
      <c r="AG209" s="31"/>
      <c r="AL209" s="31"/>
      <c r="AM209" s="31"/>
      <c r="AN209" s="31"/>
      <c r="AO209" s="31"/>
      <c r="AP209" s="31"/>
      <c r="AR209" s="31"/>
      <c r="AS209" s="31"/>
    </row>
    <row r="210" spans="1:45" ht="12" customHeight="1" x14ac:dyDescent="0.3">
      <c r="A210" s="67"/>
      <c r="B210" s="57"/>
      <c r="C210" s="67"/>
      <c r="D210" s="57"/>
      <c r="E210" s="77"/>
      <c r="F210" s="57"/>
      <c r="G210" s="67"/>
      <c r="H210" s="81"/>
      <c r="I210" s="55"/>
      <c r="J210" s="87"/>
      <c r="K210" s="55"/>
      <c r="L210" s="87"/>
      <c r="M210" s="50"/>
      <c r="N210" s="50"/>
      <c r="O210" s="62"/>
      <c r="P210" s="62"/>
      <c r="Q210" s="90" t="s">
        <v>20</v>
      </c>
      <c r="R210" s="11" t="s">
        <v>20</v>
      </c>
      <c r="S210" s="90" t="s">
        <v>19</v>
      </c>
      <c r="T210" s="11" t="s">
        <v>19</v>
      </c>
      <c r="U210" s="90" t="s">
        <v>19</v>
      </c>
      <c r="V210" s="9" t="s">
        <v>19</v>
      </c>
      <c r="W210" s="11" t="s">
        <v>19</v>
      </c>
      <c r="X210" s="42"/>
      <c r="Y210" s="34"/>
      <c r="Z210" s="9"/>
      <c r="AA210" s="32"/>
      <c r="AB210" s="9"/>
      <c r="AC210" s="9"/>
      <c r="AE210" s="35"/>
      <c r="AG210" s="31"/>
      <c r="AL210" s="31"/>
      <c r="AM210" s="31"/>
      <c r="AN210" s="31"/>
      <c r="AO210" s="31"/>
      <c r="AP210" s="31"/>
      <c r="AR210" s="31"/>
      <c r="AS210" s="31"/>
    </row>
    <row r="211" spans="1:45" ht="12" customHeight="1" x14ac:dyDescent="0.3">
      <c r="A211" s="67">
        <f>A205+1</f>
        <v>42770</v>
      </c>
      <c r="B211" s="57" t="s">
        <v>2</v>
      </c>
      <c r="C211" s="67"/>
      <c r="D211" s="57" t="s">
        <v>4</v>
      </c>
      <c r="E211" s="77"/>
      <c r="F211" s="57" t="s">
        <v>33</v>
      </c>
      <c r="G211" s="67" t="s">
        <v>4</v>
      </c>
      <c r="H211" s="81"/>
      <c r="I211" s="55"/>
      <c r="J211" s="87"/>
      <c r="K211" s="55"/>
      <c r="L211" s="87"/>
      <c r="M211" s="50"/>
      <c r="N211" s="50"/>
      <c r="O211" s="62">
        <f t="shared" ref="O211" si="210">IF(COUNTIF(H211:N211,"x")&gt;0,IF(B211="N",1,2),0)</f>
        <v>0</v>
      </c>
      <c r="P211" s="62">
        <f t="shared" ref="P211" si="211">IF(MONTH(A211)&gt;MONTH(A209),O211,O211+P209)</f>
        <v>0</v>
      </c>
      <c r="Q211" s="90" t="s">
        <v>20</v>
      </c>
      <c r="R211" s="11" t="s">
        <v>20</v>
      </c>
      <c r="S211" s="90" t="s">
        <v>19</v>
      </c>
      <c r="T211" s="11" t="s">
        <v>19</v>
      </c>
      <c r="U211" s="90" t="s">
        <v>19</v>
      </c>
      <c r="V211" s="9" t="s">
        <v>19</v>
      </c>
      <c r="W211" s="11" t="s">
        <v>19</v>
      </c>
      <c r="X211" s="42"/>
      <c r="Y211" s="34"/>
      <c r="Z211" s="9"/>
      <c r="AA211" s="32"/>
      <c r="AB211" s="9"/>
      <c r="AC211" s="9"/>
      <c r="AE211" s="35"/>
      <c r="AG211" s="31"/>
      <c r="AL211" s="31"/>
      <c r="AM211" s="31"/>
      <c r="AN211" s="31"/>
      <c r="AO211" s="31"/>
      <c r="AP211" s="31"/>
      <c r="AR211" s="31"/>
      <c r="AS211" s="31"/>
    </row>
    <row r="212" spans="1:45" ht="12" customHeight="1" x14ac:dyDescent="0.3">
      <c r="A212" s="70"/>
      <c r="B212" s="59"/>
      <c r="C212" s="70"/>
      <c r="D212" s="59"/>
      <c r="E212" s="78"/>
      <c r="F212" s="59"/>
      <c r="G212" s="70"/>
      <c r="H212" s="82"/>
      <c r="I212" s="56"/>
      <c r="J212" s="88"/>
      <c r="K212" s="56"/>
      <c r="L212" s="88"/>
      <c r="M212" s="53"/>
      <c r="N212" s="53"/>
      <c r="O212" s="64"/>
      <c r="P212" s="64"/>
      <c r="Q212" s="93" t="s">
        <v>20</v>
      </c>
      <c r="R212" s="13" t="s">
        <v>20</v>
      </c>
      <c r="S212" s="93" t="s">
        <v>19</v>
      </c>
      <c r="T212" s="13" t="s">
        <v>19</v>
      </c>
      <c r="U212" s="93" t="s">
        <v>19</v>
      </c>
      <c r="V212" s="12" t="s">
        <v>19</v>
      </c>
      <c r="W212" s="13" t="s">
        <v>19</v>
      </c>
      <c r="X212" s="42"/>
      <c r="Y212" s="34"/>
      <c r="Z212" s="9"/>
      <c r="AA212" s="32"/>
      <c r="AB212" s="9"/>
      <c r="AC212" s="9"/>
      <c r="AE212" s="35"/>
      <c r="AG212" s="31"/>
      <c r="AL212" s="31"/>
      <c r="AM212" s="31"/>
      <c r="AN212" s="31"/>
      <c r="AO212" s="31"/>
      <c r="AP212" s="31"/>
      <c r="AR212" s="31"/>
      <c r="AS212" s="31"/>
    </row>
    <row r="213" spans="1:45" ht="12" customHeight="1" x14ac:dyDescent="0.3">
      <c r="A213" s="68">
        <f>A207+1</f>
        <v>42771</v>
      </c>
      <c r="B213" s="58" t="s">
        <v>0</v>
      </c>
      <c r="C213" s="68"/>
      <c r="D213" s="58" t="s">
        <v>4</v>
      </c>
      <c r="E213" s="79"/>
      <c r="F213" s="58" t="s">
        <v>33</v>
      </c>
      <c r="G213" s="68" t="s">
        <v>4</v>
      </c>
      <c r="H213" s="80"/>
      <c r="I213" s="54"/>
      <c r="J213" s="86"/>
      <c r="K213" s="54"/>
      <c r="L213" s="86"/>
      <c r="M213" s="51"/>
      <c r="N213" s="51"/>
      <c r="O213" s="69">
        <f t="shared" ref="O213" si="212">IF(COUNTIF(H213:N213,"x")&gt;0,IF(B213="N",1,2),0)</f>
        <v>0</v>
      </c>
      <c r="P213" s="69">
        <f t="shared" ref="P213" si="213">IF(MONTH(A213)&gt;MONTH(A211),O213,O213+P211)</f>
        <v>0</v>
      </c>
      <c r="Q213" s="89" t="s">
        <v>20</v>
      </c>
      <c r="R213" s="15" t="s">
        <v>20</v>
      </c>
      <c r="S213" s="89" t="s">
        <v>19</v>
      </c>
      <c r="T213" s="15" t="s">
        <v>19</v>
      </c>
      <c r="U213" s="89" t="s">
        <v>19</v>
      </c>
      <c r="V213" s="14" t="s">
        <v>19</v>
      </c>
      <c r="W213" s="15" t="s">
        <v>19</v>
      </c>
      <c r="X213" s="42"/>
      <c r="Y213" s="34"/>
      <c r="Z213" s="9"/>
      <c r="AA213" s="32"/>
      <c r="AB213" s="9"/>
      <c r="AC213" s="9"/>
      <c r="AE213" s="35"/>
      <c r="AG213" s="31"/>
      <c r="AL213" s="31"/>
      <c r="AM213" s="31"/>
      <c r="AN213" s="31"/>
      <c r="AO213" s="31"/>
      <c r="AP213" s="31"/>
      <c r="AR213" s="31"/>
      <c r="AS213" s="31"/>
    </row>
    <row r="214" spans="1:45" ht="12" customHeight="1" x14ac:dyDescent="0.3">
      <c r="A214" s="67"/>
      <c r="B214" s="57"/>
      <c r="C214" s="76"/>
      <c r="D214" s="57"/>
      <c r="E214" s="77"/>
      <c r="F214" s="57"/>
      <c r="G214" s="67"/>
      <c r="H214" s="81"/>
      <c r="I214" s="55"/>
      <c r="J214" s="87"/>
      <c r="K214" s="55"/>
      <c r="L214" s="87"/>
      <c r="M214" s="50"/>
      <c r="N214" s="50"/>
      <c r="O214" s="62"/>
      <c r="P214" s="62"/>
      <c r="Q214" s="90" t="s">
        <v>20</v>
      </c>
      <c r="R214" s="11" t="s">
        <v>20</v>
      </c>
      <c r="S214" s="90" t="s">
        <v>19</v>
      </c>
      <c r="T214" s="11" t="s">
        <v>19</v>
      </c>
      <c r="U214" s="90" t="s">
        <v>19</v>
      </c>
      <c r="V214" s="9" t="s">
        <v>19</v>
      </c>
      <c r="W214" s="11" t="s">
        <v>19</v>
      </c>
      <c r="X214" s="42"/>
      <c r="Y214" s="34"/>
      <c r="Z214" s="9"/>
      <c r="AA214" s="32"/>
      <c r="AB214" s="9"/>
      <c r="AC214" s="9"/>
      <c r="AE214" s="35"/>
      <c r="AG214" s="31"/>
      <c r="AL214" s="31"/>
      <c r="AM214" s="31"/>
      <c r="AN214" s="31"/>
      <c r="AO214" s="31"/>
      <c r="AP214" s="31"/>
      <c r="AR214" s="31"/>
      <c r="AS214" s="31"/>
    </row>
    <row r="215" spans="1:45" ht="12" customHeight="1" x14ac:dyDescent="0.3">
      <c r="A215" s="67">
        <f>A209+1</f>
        <v>42771</v>
      </c>
      <c r="B215" s="57" t="s">
        <v>1</v>
      </c>
      <c r="C215" s="67"/>
      <c r="D215" s="57" t="s">
        <v>4</v>
      </c>
      <c r="E215" s="77"/>
      <c r="F215" s="57" t="s">
        <v>33</v>
      </c>
      <c r="G215" s="67" t="s">
        <v>4</v>
      </c>
      <c r="H215" s="81"/>
      <c r="I215" s="55"/>
      <c r="J215" s="87"/>
      <c r="K215" s="55"/>
      <c r="L215" s="87"/>
      <c r="M215" s="50"/>
      <c r="N215" s="50"/>
      <c r="O215" s="62">
        <f t="shared" ref="O215" si="214">IF(COUNTIF(H215:N215,"x")&gt;0,IF(B215="N",1,2),0)</f>
        <v>0</v>
      </c>
      <c r="P215" s="62">
        <f t="shared" ref="P215" si="215">IF(MONTH(A215)&gt;MONTH(A213),O215,O215+P213)</f>
        <v>0</v>
      </c>
      <c r="Q215" s="90" t="s">
        <v>20</v>
      </c>
      <c r="R215" s="11" t="s">
        <v>20</v>
      </c>
      <c r="S215" s="90" t="s">
        <v>19</v>
      </c>
      <c r="T215" s="11" t="s">
        <v>19</v>
      </c>
      <c r="U215" s="90" t="s">
        <v>19</v>
      </c>
      <c r="V215" s="9" t="s">
        <v>19</v>
      </c>
      <c r="W215" s="11" t="s">
        <v>19</v>
      </c>
      <c r="X215" s="42"/>
      <c r="Y215" s="34"/>
      <c r="Z215" s="9"/>
      <c r="AA215" s="32"/>
      <c r="AB215" s="9"/>
      <c r="AC215" s="9"/>
      <c r="AE215" s="35"/>
      <c r="AG215" s="31"/>
      <c r="AL215" s="31"/>
      <c r="AM215" s="31"/>
      <c r="AN215" s="31"/>
      <c r="AO215" s="31"/>
      <c r="AP215" s="31"/>
      <c r="AR215" s="31"/>
      <c r="AS215" s="31"/>
    </row>
    <row r="216" spans="1:45" ht="12" customHeight="1" x14ac:dyDescent="0.3">
      <c r="A216" s="67"/>
      <c r="B216" s="57"/>
      <c r="C216" s="67"/>
      <c r="D216" s="57"/>
      <c r="E216" s="77"/>
      <c r="F216" s="57"/>
      <c r="G216" s="67"/>
      <c r="H216" s="81"/>
      <c r="I216" s="55"/>
      <c r="J216" s="87"/>
      <c r="K216" s="55"/>
      <c r="L216" s="87"/>
      <c r="M216" s="50"/>
      <c r="N216" s="50"/>
      <c r="O216" s="62"/>
      <c r="P216" s="62"/>
      <c r="Q216" s="90" t="s">
        <v>20</v>
      </c>
      <c r="R216" s="11" t="s">
        <v>20</v>
      </c>
      <c r="S216" s="90" t="s">
        <v>19</v>
      </c>
      <c r="T216" s="11" t="s">
        <v>19</v>
      </c>
      <c r="U216" s="90" t="s">
        <v>19</v>
      </c>
      <c r="V216" s="9" t="s">
        <v>19</v>
      </c>
      <c r="W216" s="11" t="s">
        <v>19</v>
      </c>
      <c r="X216" s="42"/>
      <c r="Y216" s="34"/>
      <c r="Z216" s="9"/>
      <c r="AA216" s="32"/>
      <c r="AB216" s="9"/>
      <c r="AC216" s="9"/>
      <c r="AE216" s="35"/>
      <c r="AG216" s="31"/>
      <c r="AL216" s="31"/>
      <c r="AM216" s="31"/>
      <c r="AN216" s="31"/>
      <c r="AO216" s="31"/>
      <c r="AP216" s="31"/>
      <c r="AR216" s="31"/>
      <c r="AS216" s="31"/>
    </row>
    <row r="217" spans="1:45" ht="12" customHeight="1" x14ac:dyDescent="0.3">
      <c r="A217" s="67">
        <f>A211+1</f>
        <v>42771</v>
      </c>
      <c r="B217" s="57" t="s">
        <v>2</v>
      </c>
      <c r="C217" s="67"/>
      <c r="D217" s="57" t="s">
        <v>4</v>
      </c>
      <c r="E217" s="77"/>
      <c r="F217" s="57" t="s">
        <v>33</v>
      </c>
      <c r="G217" s="67" t="s">
        <v>4</v>
      </c>
      <c r="H217" s="81"/>
      <c r="I217" s="55"/>
      <c r="J217" s="87"/>
      <c r="K217" s="55"/>
      <c r="L217" s="87"/>
      <c r="M217" s="50"/>
      <c r="N217" s="50"/>
      <c r="O217" s="62">
        <f t="shared" ref="O217" si="216">IF(COUNTIF(H217:N217,"x")&gt;0,IF(B217="N",1,2),0)</f>
        <v>0</v>
      </c>
      <c r="P217" s="62">
        <f t="shared" ref="P217" si="217">IF(MONTH(A217)&gt;MONTH(A215),O217,O217+P215)</f>
        <v>0</v>
      </c>
      <c r="Q217" s="90" t="s">
        <v>20</v>
      </c>
      <c r="R217" s="11" t="s">
        <v>20</v>
      </c>
      <c r="S217" s="90" t="s">
        <v>19</v>
      </c>
      <c r="T217" s="11" t="s">
        <v>19</v>
      </c>
      <c r="U217" s="90" t="s">
        <v>19</v>
      </c>
      <c r="V217" s="9" t="s">
        <v>19</v>
      </c>
      <c r="W217" s="11" t="s">
        <v>19</v>
      </c>
      <c r="X217" s="42"/>
      <c r="Y217" s="34"/>
      <c r="Z217" s="9"/>
      <c r="AA217" s="32"/>
      <c r="AB217" s="9"/>
      <c r="AC217" s="9"/>
      <c r="AE217" s="35"/>
      <c r="AG217" s="31"/>
      <c r="AL217" s="31"/>
      <c r="AM217" s="31"/>
      <c r="AN217" s="31"/>
      <c r="AO217" s="31"/>
      <c r="AP217" s="31"/>
      <c r="AR217" s="31"/>
      <c r="AS217" s="31"/>
    </row>
    <row r="218" spans="1:45" ht="12" customHeight="1" x14ac:dyDescent="0.3">
      <c r="A218" s="70"/>
      <c r="B218" s="59"/>
      <c r="C218" s="70"/>
      <c r="D218" s="59"/>
      <c r="E218" s="78"/>
      <c r="F218" s="59"/>
      <c r="G218" s="70"/>
      <c r="H218" s="82"/>
      <c r="I218" s="56"/>
      <c r="J218" s="88"/>
      <c r="K218" s="56"/>
      <c r="L218" s="88"/>
      <c r="M218" s="53"/>
      <c r="N218" s="53"/>
      <c r="O218" s="64"/>
      <c r="P218" s="64"/>
      <c r="Q218" s="93" t="s">
        <v>20</v>
      </c>
      <c r="R218" s="13" t="s">
        <v>20</v>
      </c>
      <c r="S218" s="93" t="s">
        <v>19</v>
      </c>
      <c r="T218" s="13" t="s">
        <v>19</v>
      </c>
      <c r="U218" s="93" t="s">
        <v>19</v>
      </c>
      <c r="V218" s="12" t="s">
        <v>19</v>
      </c>
      <c r="W218" s="13" t="s">
        <v>19</v>
      </c>
      <c r="X218" s="42"/>
      <c r="Y218" s="34"/>
      <c r="Z218" s="9"/>
      <c r="AA218" s="32"/>
      <c r="AB218" s="9"/>
      <c r="AC218" s="9"/>
      <c r="AE218" s="35"/>
      <c r="AG218" s="31"/>
      <c r="AL218" s="31"/>
      <c r="AM218" s="31"/>
      <c r="AN218" s="31"/>
      <c r="AO218" s="31"/>
      <c r="AP218" s="31"/>
      <c r="AR218" s="31"/>
      <c r="AS218" s="31"/>
    </row>
    <row r="219" spans="1:45" ht="12" customHeight="1" x14ac:dyDescent="0.3">
      <c r="A219" s="67">
        <f>A213+1</f>
        <v>42772</v>
      </c>
      <c r="B219" s="57" t="s">
        <v>0</v>
      </c>
      <c r="C219" s="67"/>
      <c r="D219" s="57" t="s">
        <v>4</v>
      </c>
      <c r="E219" s="77"/>
      <c r="F219" s="57"/>
      <c r="G219" s="67"/>
      <c r="H219" s="81"/>
      <c r="I219" s="55"/>
      <c r="J219" s="87"/>
      <c r="K219" s="55"/>
      <c r="L219" s="87"/>
      <c r="M219" s="50"/>
      <c r="N219" s="50"/>
      <c r="O219" s="62">
        <f t="shared" ref="O219" si="218">IF(COUNTIF(H219:N219,"x")&gt;0,IF(B219="N",1,2),0)</f>
        <v>0</v>
      </c>
      <c r="P219" s="62">
        <f t="shared" ref="P219" si="219">IF(MONTH(A219)&gt;MONTH(A217),O219,O219+P217)</f>
        <v>0</v>
      </c>
      <c r="Q219" s="90" t="s">
        <v>19</v>
      </c>
      <c r="R219" s="11" t="s">
        <v>19</v>
      </c>
      <c r="S219" s="90" t="s">
        <v>19</v>
      </c>
      <c r="T219" s="11" t="s">
        <v>19</v>
      </c>
      <c r="U219" s="90" t="s">
        <v>19</v>
      </c>
      <c r="V219" s="9" t="s">
        <v>19</v>
      </c>
      <c r="W219" s="11" t="s">
        <v>19</v>
      </c>
      <c r="X219" s="42"/>
      <c r="Y219" s="34"/>
      <c r="Z219" s="9"/>
      <c r="AA219" s="32"/>
      <c r="AB219" s="9"/>
      <c r="AC219" s="9"/>
      <c r="AE219" s="35"/>
      <c r="AG219" s="31"/>
      <c r="AL219" s="31"/>
      <c r="AM219" s="31"/>
      <c r="AN219" s="31"/>
      <c r="AO219" s="31"/>
      <c r="AP219" s="31"/>
      <c r="AR219" s="31"/>
      <c r="AS219" s="31"/>
    </row>
    <row r="220" spans="1:45" ht="12" customHeight="1" x14ac:dyDescent="0.3">
      <c r="A220" s="67"/>
      <c r="B220" s="57"/>
      <c r="C220" s="76"/>
      <c r="D220" s="57"/>
      <c r="E220" s="77"/>
      <c r="F220" s="57"/>
      <c r="G220" s="67"/>
      <c r="H220" s="81"/>
      <c r="I220" s="55"/>
      <c r="J220" s="87"/>
      <c r="K220" s="55"/>
      <c r="L220" s="87"/>
      <c r="M220" s="44"/>
      <c r="N220" s="44"/>
      <c r="O220" s="62"/>
      <c r="P220" s="62"/>
      <c r="Q220" s="90" t="s">
        <v>19</v>
      </c>
      <c r="R220" s="11" t="s">
        <v>19</v>
      </c>
      <c r="S220" s="90" t="s">
        <v>19</v>
      </c>
      <c r="T220" s="11" t="s">
        <v>19</v>
      </c>
      <c r="U220" s="90" t="s">
        <v>19</v>
      </c>
      <c r="V220" s="9" t="s">
        <v>19</v>
      </c>
      <c r="W220" s="11" t="s">
        <v>19</v>
      </c>
      <c r="X220" s="42"/>
      <c r="Y220" s="34"/>
      <c r="Z220" s="9"/>
      <c r="AA220" s="32"/>
      <c r="AB220" s="9"/>
      <c r="AC220" s="9"/>
      <c r="AE220" s="35"/>
      <c r="AG220" s="31"/>
      <c r="AM220" s="31"/>
      <c r="AO220" s="31"/>
      <c r="AP220" s="31"/>
      <c r="AR220" s="31"/>
      <c r="AS220" s="31"/>
    </row>
    <row r="221" spans="1:45" ht="12" customHeight="1" x14ac:dyDescent="0.3">
      <c r="A221" s="67">
        <f>A215+1</f>
        <v>42772</v>
      </c>
      <c r="B221" s="57" t="s">
        <v>1</v>
      </c>
      <c r="C221" s="67"/>
      <c r="D221" s="57" t="s">
        <v>4</v>
      </c>
      <c r="E221" s="77"/>
      <c r="F221" s="57"/>
      <c r="G221" s="67"/>
      <c r="H221" s="81"/>
      <c r="I221" s="55"/>
      <c r="J221" s="87"/>
      <c r="K221" s="55"/>
      <c r="L221" s="87"/>
      <c r="M221" s="44"/>
      <c r="N221" s="44"/>
      <c r="O221" s="62">
        <f t="shared" ref="O221" si="220">IF(COUNTIF(H221:N221,"x")&gt;0,IF(B221="N",1,2),0)</f>
        <v>0</v>
      </c>
      <c r="P221" s="62">
        <f t="shared" ref="P221" si="221">IF(MONTH(A221)&gt;MONTH(A219),O221,O221+P219)</f>
        <v>0</v>
      </c>
      <c r="Q221" s="90" t="s">
        <v>19</v>
      </c>
      <c r="R221" s="11" t="s">
        <v>19</v>
      </c>
      <c r="S221" s="90" t="s">
        <v>19</v>
      </c>
      <c r="T221" s="11" t="s">
        <v>19</v>
      </c>
      <c r="U221" s="90" t="s">
        <v>19</v>
      </c>
      <c r="V221" s="9" t="s">
        <v>19</v>
      </c>
      <c r="W221" s="11" t="s">
        <v>19</v>
      </c>
      <c r="X221" s="42"/>
      <c r="Y221" s="34"/>
      <c r="Z221" s="9"/>
      <c r="AA221" s="32"/>
      <c r="AB221" s="9"/>
      <c r="AC221" s="9"/>
      <c r="AE221" s="35"/>
      <c r="AG221" s="31"/>
      <c r="AM221" s="31"/>
      <c r="AO221" s="31"/>
      <c r="AP221" s="31"/>
      <c r="AR221" s="31"/>
      <c r="AS221" s="31"/>
    </row>
    <row r="222" spans="1:45" ht="12" customHeight="1" x14ac:dyDescent="0.3">
      <c r="A222" s="67"/>
      <c r="B222" s="57"/>
      <c r="C222" s="67"/>
      <c r="D222" s="57"/>
      <c r="E222" s="77"/>
      <c r="F222" s="57"/>
      <c r="G222" s="67"/>
      <c r="H222" s="81"/>
      <c r="I222" s="55"/>
      <c r="J222" s="87"/>
      <c r="K222" s="55"/>
      <c r="L222" s="87"/>
      <c r="M222" s="44"/>
      <c r="N222" s="44"/>
      <c r="O222" s="62"/>
      <c r="P222" s="62"/>
      <c r="Q222" s="90" t="s">
        <v>19</v>
      </c>
      <c r="R222" s="11" t="s">
        <v>19</v>
      </c>
      <c r="S222" s="90" t="s">
        <v>19</v>
      </c>
      <c r="T222" s="11" t="s">
        <v>19</v>
      </c>
      <c r="U222" s="90" t="s">
        <v>19</v>
      </c>
      <c r="V222" s="9" t="s">
        <v>19</v>
      </c>
      <c r="W222" s="11" t="s">
        <v>19</v>
      </c>
      <c r="X222" s="42"/>
      <c r="Y222" s="34"/>
      <c r="Z222" s="9"/>
      <c r="AA222" s="32"/>
      <c r="AB222" s="9"/>
      <c r="AC222" s="9"/>
      <c r="AE222" s="35"/>
      <c r="AG222" s="31"/>
      <c r="AM222" s="31"/>
      <c r="AO222" s="31"/>
      <c r="AP222" s="31"/>
      <c r="AR222" s="31"/>
      <c r="AS222" s="31"/>
    </row>
    <row r="223" spans="1:45" ht="12" customHeight="1" x14ac:dyDescent="0.3">
      <c r="A223" s="67">
        <f>A217+1</f>
        <v>42772</v>
      </c>
      <c r="B223" s="57" t="s">
        <v>2</v>
      </c>
      <c r="C223" s="67"/>
      <c r="D223" s="57" t="s">
        <v>4</v>
      </c>
      <c r="E223" s="77"/>
      <c r="F223" s="57"/>
      <c r="G223" s="67"/>
      <c r="H223" s="81"/>
      <c r="I223" s="55"/>
      <c r="J223" s="87"/>
      <c r="K223" s="55"/>
      <c r="L223" s="87"/>
      <c r="M223" s="44"/>
      <c r="N223" s="44"/>
      <c r="O223" s="62">
        <f t="shared" ref="O223" si="222">IF(COUNTIF(H223:N223,"x")&gt;0,IF(B223="N",1,2),0)</f>
        <v>0</v>
      </c>
      <c r="P223" s="62">
        <f t="shared" ref="P223" si="223">IF(MONTH(A223)&gt;MONTH(A221),O223,O223+P221)</f>
        <v>0</v>
      </c>
      <c r="Q223" s="90" t="s">
        <v>19</v>
      </c>
      <c r="R223" s="11" t="s">
        <v>19</v>
      </c>
      <c r="S223" s="90" t="s">
        <v>19</v>
      </c>
      <c r="T223" s="11" t="s">
        <v>19</v>
      </c>
      <c r="U223" s="90" t="s">
        <v>19</v>
      </c>
      <c r="V223" s="9" t="s">
        <v>19</v>
      </c>
      <c r="W223" s="11" t="s">
        <v>19</v>
      </c>
      <c r="X223" s="42"/>
      <c r="Y223" s="34"/>
      <c r="Z223" s="9"/>
      <c r="AA223" s="32"/>
      <c r="AB223" s="9"/>
      <c r="AC223" s="9"/>
      <c r="AE223" s="35"/>
      <c r="AG223" s="31"/>
      <c r="AM223" s="31"/>
      <c r="AO223" s="31"/>
      <c r="AP223" s="31"/>
      <c r="AR223" s="31"/>
      <c r="AS223" s="31"/>
    </row>
    <row r="224" spans="1:45" ht="12" customHeight="1" x14ac:dyDescent="0.3">
      <c r="A224" s="70"/>
      <c r="B224" s="59"/>
      <c r="C224" s="70"/>
      <c r="D224" s="59"/>
      <c r="E224" s="78"/>
      <c r="F224" s="59"/>
      <c r="G224" s="70"/>
      <c r="H224" s="82"/>
      <c r="I224" s="56"/>
      <c r="J224" s="88"/>
      <c r="K224" s="56"/>
      <c r="L224" s="88"/>
      <c r="M224" s="46"/>
      <c r="N224" s="46"/>
      <c r="O224" s="64"/>
      <c r="P224" s="64"/>
      <c r="Q224" s="93" t="s">
        <v>19</v>
      </c>
      <c r="R224" s="13" t="s">
        <v>19</v>
      </c>
      <c r="S224" s="93" t="s">
        <v>19</v>
      </c>
      <c r="T224" s="13" t="s">
        <v>19</v>
      </c>
      <c r="U224" s="93" t="s">
        <v>19</v>
      </c>
      <c r="V224" s="12" t="s">
        <v>19</v>
      </c>
      <c r="W224" s="13" t="s">
        <v>19</v>
      </c>
      <c r="X224" s="42"/>
      <c r="Y224" s="34"/>
      <c r="Z224" s="9"/>
      <c r="AA224" s="32"/>
      <c r="AB224" s="9"/>
      <c r="AC224" s="9"/>
      <c r="AE224" s="35"/>
      <c r="AG224" s="31"/>
      <c r="AM224" s="31"/>
      <c r="AO224" s="31"/>
      <c r="AP224" s="31"/>
      <c r="AR224" s="31"/>
      <c r="AS224" s="31"/>
    </row>
    <row r="225" spans="1:45" ht="12" customHeight="1" x14ac:dyDescent="0.3">
      <c r="A225" s="68">
        <f>A219+1</f>
        <v>42773</v>
      </c>
      <c r="B225" s="58" t="s">
        <v>0</v>
      </c>
      <c r="C225" s="68"/>
      <c r="D225" s="58" t="s">
        <v>4</v>
      </c>
      <c r="E225" s="79"/>
      <c r="F225" s="58"/>
      <c r="G225" s="68"/>
      <c r="H225" s="80"/>
      <c r="I225" s="54"/>
      <c r="J225" s="86"/>
      <c r="K225" s="54"/>
      <c r="L225" s="86"/>
      <c r="M225" s="45"/>
      <c r="N225" s="45"/>
      <c r="O225" s="69">
        <f t="shared" ref="O225" si="224">IF(COUNTIF(H225:N225,"x")&gt;0,IF(B225="N",1,2),0)</f>
        <v>0</v>
      </c>
      <c r="P225" s="69">
        <f t="shared" ref="P225" si="225">IF(MONTH(A225)&gt;MONTH(A223),O225,O225+P223)</f>
        <v>0</v>
      </c>
      <c r="Q225" s="89" t="s">
        <v>19</v>
      </c>
      <c r="R225" s="15" t="s">
        <v>19</v>
      </c>
      <c r="S225" s="89" t="s">
        <v>19</v>
      </c>
      <c r="T225" s="15" t="s">
        <v>19</v>
      </c>
      <c r="U225" s="89" t="s">
        <v>19</v>
      </c>
      <c r="V225" s="14" t="s">
        <v>19</v>
      </c>
      <c r="W225" s="15" t="s">
        <v>19</v>
      </c>
      <c r="X225" s="42"/>
      <c r="Y225" s="34"/>
      <c r="Z225" s="9"/>
      <c r="AA225" s="32"/>
      <c r="AB225" s="9"/>
      <c r="AC225" s="9"/>
      <c r="AE225" s="35"/>
      <c r="AG225" s="31"/>
      <c r="AM225" s="31"/>
      <c r="AO225" s="31"/>
      <c r="AP225" s="31"/>
      <c r="AR225" s="31"/>
      <c r="AS225" s="31"/>
    </row>
    <row r="226" spans="1:45" ht="12" customHeight="1" x14ac:dyDescent="0.3">
      <c r="A226" s="67"/>
      <c r="B226" s="57"/>
      <c r="C226" s="76"/>
      <c r="D226" s="57"/>
      <c r="E226" s="77"/>
      <c r="F226" s="57"/>
      <c r="G226" s="67"/>
      <c r="H226" s="81"/>
      <c r="I226" s="55"/>
      <c r="J226" s="87"/>
      <c r="K226" s="55"/>
      <c r="L226" s="87"/>
      <c r="M226" s="44"/>
      <c r="N226" s="44"/>
      <c r="O226" s="62"/>
      <c r="P226" s="62"/>
      <c r="Q226" s="90" t="s">
        <v>19</v>
      </c>
      <c r="R226" s="11" t="s">
        <v>19</v>
      </c>
      <c r="S226" s="90" t="s">
        <v>19</v>
      </c>
      <c r="T226" s="11" t="s">
        <v>19</v>
      </c>
      <c r="U226" s="90" t="s">
        <v>19</v>
      </c>
      <c r="V226" s="9" t="s">
        <v>19</v>
      </c>
      <c r="W226" s="11" t="s">
        <v>19</v>
      </c>
      <c r="X226" s="42"/>
      <c r="Y226" s="34"/>
      <c r="Z226" s="9"/>
      <c r="AA226" s="32"/>
      <c r="AB226" s="9"/>
      <c r="AC226" s="9"/>
      <c r="AE226" s="35"/>
      <c r="AG226" s="31"/>
      <c r="AM226" s="31"/>
      <c r="AO226" s="31"/>
      <c r="AP226" s="31"/>
      <c r="AR226" s="31"/>
      <c r="AS226" s="31"/>
    </row>
    <row r="227" spans="1:45" ht="12" customHeight="1" x14ac:dyDescent="0.3">
      <c r="A227" s="67">
        <f>A221+1</f>
        <v>42773</v>
      </c>
      <c r="B227" s="57" t="s">
        <v>1</v>
      </c>
      <c r="C227" s="67"/>
      <c r="D227" s="57" t="s">
        <v>4</v>
      </c>
      <c r="E227" s="77"/>
      <c r="F227" s="57"/>
      <c r="G227" s="67"/>
      <c r="H227" s="81"/>
      <c r="I227" s="55"/>
      <c r="J227" s="87"/>
      <c r="K227" s="55"/>
      <c r="L227" s="87"/>
      <c r="M227" s="44"/>
      <c r="N227" s="44"/>
      <c r="O227" s="62">
        <f t="shared" ref="O227" si="226">IF(COUNTIF(H227:N227,"x")&gt;0,IF(B227="N",1,2),0)</f>
        <v>0</v>
      </c>
      <c r="P227" s="62">
        <f t="shared" ref="P227" si="227">IF(MONTH(A227)&gt;MONTH(A225),O227,O227+P225)</f>
        <v>0</v>
      </c>
      <c r="Q227" s="90" t="s">
        <v>19</v>
      </c>
      <c r="R227" s="11" t="s">
        <v>19</v>
      </c>
      <c r="S227" s="90" t="s">
        <v>19</v>
      </c>
      <c r="T227" s="11" t="s">
        <v>19</v>
      </c>
      <c r="U227" s="90" t="s">
        <v>19</v>
      </c>
      <c r="V227" s="9" t="s">
        <v>19</v>
      </c>
      <c r="W227" s="11" t="s">
        <v>19</v>
      </c>
      <c r="X227" s="42"/>
      <c r="Y227" s="34"/>
      <c r="Z227" s="9"/>
      <c r="AA227" s="32"/>
      <c r="AB227" s="9"/>
      <c r="AC227" s="9"/>
      <c r="AE227" s="35"/>
      <c r="AG227" s="31"/>
      <c r="AM227" s="31"/>
      <c r="AO227" s="31"/>
      <c r="AP227" s="31"/>
      <c r="AR227" s="31"/>
      <c r="AS227" s="31"/>
    </row>
    <row r="228" spans="1:45" ht="12" customHeight="1" x14ac:dyDescent="0.3">
      <c r="A228" s="67"/>
      <c r="B228" s="57"/>
      <c r="C228" s="67"/>
      <c r="D228" s="57"/>
      <c r="E228" s="77"/>
      <c r="F228" s="57"/>
      <c r="G228" s="67"/>
      <c r="H228" s="81"/>
      <c r="I228" s="55"/>
      <c r="J228" s="87"/>
      <c r="K228" s="55"/>
      <c r="L228" s="87"/>
      <c r="M228" s="44"/>
      <c r="N228" s="44"/>
      <c r="O228" s="62"/>
      <c r="P228" s="62"/>
      <c r="Q228" s="90" t="s">
        <v>19</v>
      </c>
      <c r="R228" s="11" t="s">
        <v>19</v>
      </c>
      <c r="S228" s="90" t="s">
        <v>19</v>
      </c>
      <c r="T228" s="11" t="s">
        <v>19</v>
      </c>
      <c r="U228" s="90" t="s">
        <v>19</v>
      </c>
      <c r="V228" s="9" t="s">
        <v>19</v>
      </c>
      <c r="W228" s="11" t="s">
        <v>19</v>
      </c>
      <c r="X228" s="42"/>
      <c r="Y228" s="34"/>
      <c r="Z228" s="9"/>
      <c r="AA228" s="32"/>
      <c r="AB228" s="9"/>
      <c r="AC228" s="9"/>
      <c r="AE228" s="35"/>
      <c r="AG228" s="31"/>
      <c r="AM228" s="31"/>
      <c r="AO228" s="31"/>
      <c r="AP228" s="31"/>
      <c r="AR228" s="31"/>
      <c r="AS228" s="31"/>
    </row>
    <row r="229" spans="1:45" ht="12" customHeight="1" x14ac:dyDescent="0.3">
      <c r="A229" s="67">
        <f>A223+1</f>
        <v>42773</v>
      </c>
      <c r="B229" s="57" t="s">
        <v>2</v>
      </c>
      <c r="C229" s="67"/>
      <c r="D229" s="57" t="s">
        <v>4</v>
      </c>
      <c r="E229" s="77"/>
      <c r="F229" s="57"/>
      <c r="G229" s="67"/>
      <c r="H229" s="81"/>
      <c r="I229" s="55"/>
      <c r="J229" s="87"/>
      <c r="K229" s="55"/>
      <c r="L229" s="87"/>
      <c r="M229" s="44"/>
      <c r="N229" s="44"/>
      <c r="O229" s="62">
        <f t="shared" ref="O229" si="228">IF(COUNTIF(H229:N229,"x")&gt;0,IF(B229="N",1,2),0)</f>
        <v>0</v>
      </c>
      <c r="P229" s="62">
        <f t="shared" ref="P229" si="229">IF(MONTH(A229)&gt;MONTH(A227),O229,O229+P227)</f>
        <v>0</v>
      </c>
      <c r="Q229" s="90" t="s">
        <v>19</v>
      </c>
      <c r="R229" s="11" t="s">
        <v>19</v>
      </c>
      <c r="S229" s="90" t="s">
        <v>19</v>
      </c>
      <c r="T229" s="11" t="s">
        <v>19</v>
      </c>
      <c r="U229" s="90" t="s">
        <v>19</v>
      </c>
      <c r="V229" s="9" t="s">
        <v>19</v>
      </c>
      <c r="W229" s="11" t="s">
        <v>19</v>
      </c>
      <c r="X229" s="42"/>
      <c r="Y229" s="34"/>
      <c r="Z229" s="9"/>
      <c r="AA229" s="32"/>
      <c r="AB229" s="9"/>
      <c r="AC229" s="9"/>
      <c r="AE229" s="35"/>
      <c r="AG229" s="31"/>
      <c r="AM229" s="31"/>
      <c r="AO229" s="31"/>
      <c r="AP229" s="31"/>
      <c r="AR229" s="31"/>
      <c r="AS229" s="31"/>
    </row>
    <row r="230" spans="1:45" ht="12" customHeight="1" x14ac:dyDescent="0.3">
      <c r="A230" s="70"/>
      <c r="B230" s="59"/>
      <c r="C230" s="70"/>
      <c r="D230" s="59"/>
      <c r="E230" s="78"/>
      <c r="F230" s="59"/>
      <c r="G230" s="70"/>
      <c r="H230" s="82"/>
      <c r="I230" s="56"/>
      <c r="J230" s="88"/>
      <c r="K230" s="56"/>
      <c r="L230" s="88"/>
      <c r="M230" s="46"/>
      <c r="N230" s="46"/>
      <c r="O230" s="64"/>
      <c r="P230" s="64"/>
      <c r="Q230" s="93" t="s">
        <v>19</v>
      </c>
      <c r="R230" s="13" t="s">
        <v>19</v>
      </c>
      <c r="S230" s="93" t="s">
        <v>19</v>
      </c>
      <c r="T230" s="13" t="s">
        <v>19</v>
      </c>
      <c r="U230" s="93" t="s">
        <v>19</v>
      </c>
      <c r="V230" s="12" t="s">
        <v>19</v>
      </c>
      <c r="W230" s="13" t="s">
        <v>19</v>
      </c>
      <c r="X230" s="42"/>
      <c r="Y230" s="34"/>
      <c r="Z230" s="9"/>
      <c r="AA230" s="32"/>
      <c r="AB230" s="9"/>
      <c r="AC230" s="9"/>
      <c r="AE230" s="35"/>
      <c r="AG230" s="31"/>
      <c r="AM230" s="31"/>
      <c r="AO230" s="31"/>
      <c r="AP230" s="31"/>
      <c r="AR230" s="31"/>
      <c r="AS230" s="31"/>
    </row>
    <row r="231" spans="1:45" ht="12" customHeight="1" x14ac:dyDescent="0.3">
      <c r="A231" s="68">
        <f>A225+1</f>
        <v>42774</v>
      </c>
      <c r="B231" s="58" t="s">
        <v>0</v>
      </c>
      <c r="C231" s="68"/>
      <c r="D231" s="58" t="s">
        <v>4</v>
      </c>
      <c r="E231" s="79"/>
      <c r="F231" s="58"/>
      <c r="G231" s="68"/>
      <c r="H231" s="80"/>
      <c r="I231" s="54"/>
      <c r="J231" s="86"/>
      <c r="K231" s="54"/>
      <c r="L231" s="86"/>
      <c r="M231" s="45"/>
      <c r="N231" s="45"/>
      <c r="O231" s="69">
        <f t="shared" ref="O231" si="230">IF(COUNTIF(H231:N231,"x")&gt;0,IF(B231="N",1,2),0)</f>
        <v>0</v>
      </c>
      <c r="P231" s="69">
        <f t="shared" ref="P231" si="231">IF(MONTH(A231)&gt;MONTH(A229),O231,O231+P229)</f>
        <v>0</v>
      </c>
      <c r="Q231" s="89" t="s">
        <v>19</v>
      </c>
      <c r="R231" s="15" t="s">
        <v>19</v>
      </c>
      <c r="S231" s="89" t="s">
        <v>19</v>
      </c>
      <c r="T231" s="15" t="s">
        <v>19</v>
      </c>
      <c r="U231" s="89" t="s">
        <v>19</v>
      </c>
      <c r="V231" s="14" t="s">
        <v>19</v>
      </c>
      <c r="W231" s="15" t="s">
        <v>19</v>
      </c>
      <c r="X231" s="42"/>
      <c r="Y231" s="34"/>
      <c r="Z231" s="9"/>
      <c r="AA231" s="32"/>
      <c r="AB231" s="9"/>
      <c r="AC231" s="9"/>
      <c r="AE231" s="35"/>
      <c r="AG231" s="31"/>
      <c r="AM231" s="31"/>
      <c r="AO231" s="31"/>
      <c r="AP231" s="31"/>
      <c r="AR231" s="31"/>
      <c r="AS231" s="31"/>
    </row>
    <row r="232" spans="1:45" ht="12" customHeight="1" x14ac:dyDescent="0.3">
      <c r="A232" s="67"/>
      <c r="B232" s="57"/>
      <c r="C232" s="76"/>
      <c r="D232" s="57"/>
      <c r="E232" s="77"/>
      <c r="F232" s="57"/>
      <c r="G232" s="67"/>
      <c r="H232" s="81"/>
      <c r="I232" s="55"/>
      <c r="J232" s="87"/>
      <c r="K232" s="55"/>
      <c r="L232" s="87"/>
      <c r="M232" s="44"/>
      <c r="N232" s="44"/>
      <c r="O232" s="62"/>
      <c r="P232" s="62"/>
      <c r="Q232" s="90" t="s">
        <v>19</v>
      </c>
      <c r="R232" s="11" t="s">
        <v>19</v>
      </c>
      <c r="S232" s="90" t="s">
        <v>19</v>
      </c>
      <c r="T232" s="11" t="s">
        <v>19</v>
      </c>
      <c r="U232" s="90" t="s">
        <v>19</v>
      </c>
      <c r="V232" s="9" t="s">
        <v>19</v>
      </c>
      <c r="W232" s="11" t="s">
        <v>19</v>
      </c>
      <c r="X232" s="42"/>
      <c r="Y232" s="34"/>
      <c r="Z232" s="9"/>
      <c r="AA232" s="32"/>
      <c r="AB232" s="9"/>
      <c r="AC232" s="9"/>
      <c r="AE232" s="35"/>
      <c r="AG232" s="31"/>
      <c r="AM232" s="31"/>
      <c r="AO232" s="31"/>
      <c r="AP232" s="31"/>
      <c r="AR232" s="31"/>
      <c r="AS232" s="31"/>
    </row>
    <row r="233" spans="1:45" ht="12" customHeight="1" x14ac:dyDescent="0.3">
      <c r="A233" s="67">
        <f>A227+1</f>
        <v>42774</v>
      </c>
      <c r="B233" s="57" t="s">
        <v>1</v>
      </c>
      <c r="C233" s="67"/>
      <c r="D233" s="57" t="s">
        <v>4</v>
      </c>
      <c r="E233" s="77"/>
      <c r="F233" s="57"/>
      <c r="G233" s="67"/>
      <c r="H233" s="81"/>
      <c r="I233" s="55"/>
      <c r="J233" s="87"/>
      <c r="K233" s="55"/>
      <c r="L233" s="87"/>
      <c r="M233" s="44"/>
      <c r="N233" s="44"/>
      <c r="O233" s="62">
        <f t="shared" ref="O233" si="232">IF(COUNTIF(H233:N233,"x")&gt;0,IF(B233="N",1,2),0)</f>
        <v>0</v>
      </c>
      <c r="P233" s="62">
        <f t="shared" ref="P233" si="233">IF(MONTH(A233)&gt;MONTH(A231),O233,O233+P231)</f>
        <v>0</v>
      </c>
      <c r="Q233" s="90" t="s">
        <v>19</v>
      </c>
      <c r="R233" s="11" t="s">
        <v>19</v>
      </c>
      <c r="S233" s="90" t="s">
        <v>19</v>
      </c>
      <c r="T233" s="11" t="s">
        <v>19</v>
      </c>
      <c r="U233" s="90" t="s">
        <v>19</v>
      </c>
      <c r="V233" s="9" t="s">
        <v>19</v>
      </c>
      <c r="W233" s="11" t="s">
        <v>19</v>
      </c>
      <c r="X233" s="42"/>
      <c r="Y233" s="34"/>
      <c r="Z233" s="9"/>
      <c r="AA233" s="32"/>
      <c r="AB233" s="9"/>
      <c r="AC233" s="9"/>
      <c r="AE233" s="35"/>
      <c r="AG233" s="31"/>
      <c r="AM233" s="31"/>
      <c r="AO233" s="31"/>
      <c r="AP233" s="31"/>
      <c r="AR233" s="31"/>
      <c r="AS233" s="31"/>
    </row>
    <row r="234" spans="1:45" ht="12" customHeight="1" x14ac:dyDescent="0.3">
      <c r="A234" s="67"/>
      <c r="B234" s="57"/>
      <c r="C234" s="67"/>
      <c r="D234" s="57"/>
      <c r="E234" s="77"/>
      <c r="F234" s="57"/>
      <c r="G234" s="67"/>
      <c r="H234" s="81"/>
      <c r="I234" s="55"/>
      <c r="J234" s="87"/>
      <c r="K234" s="55"/>
      <c r="L234" s="87"/>
      <c r="M234" s="44"/>
      <c r="N234" s="44"/>
      <c r="O234" s="62"/>
      <c r="P234" s="62"/>
      <c r="Q234" s="90" t="s">
        <v>19</v>
      </c>
      <c r="R234" s="11" t="s">
        <v>19</v>
      </c>
      <c r="S234" s="90" t="s">
        <v>19</v>
      </c>
      <c r="T234" s="11" t="s">
        <v>19</v>
      </c>
      <c r="U234" s="90" t="s">
        <v>19</v>
      </c>
      <c r="V234" s="9" t="s">
        <v>19</v>
      </c>
      <c r="W234" s="11" t="s">
        <v>19</v>
      </c>
      <c r="X234" s="42"/>
      <c r="Y234" s="34"/>
      <c r="Z234" s="9"/>
      <c r="AA234" s="32"/>
      <c r="AB234" s="9"/>
      <c r="AC234" s="9"/>
      <c r="AE234" s="35"/>
      <c r="AG234" s="31"/>
      <c r="AM234" s="31"/>
      <c r="AO234" s="31"/>
      <c r="AP234" s="31"/>
      <c r="AR234" s="31"/>
      <c r="AS234" s="31"/>
    </row>
    <row r="235" spans="1:45" ht="12" customHeight="1" x14ac:dyDescent="0.3">
      <c r="A235" s="67">
        <f>A229+1</f>
        <v>42774</v>
      </c>
      <c r="B235" s="57" t="s">
        <v>2</v>
      </c>
      <c r="C235" s="67"/>
      <c r="D235" s="57" t="s">
        <v>4</v>
      </c>
      <c r="E235" s="77"/>
      <c r="F235" s="57"/>
      <c r="G235" s="67"/>
      <c r="H235" s="81"/>
      <c r="I235" s="55"/>
      <c r="J235" s="87"/>
      <c r="K235" s="55"/>
      <c r="L235" s="87"/>
      <c r="M235" s="44"/>
      <c r="N235" s="44"/>
      <c r="O235" s="62">
        <f t="shared" ref="O235" si="234">IF(COUNTIF(H235:N235,"x")&gt;0,IF(B235="N",1,2),0)</f>
        <v>0</v>
      </c>
      <c r="P235" s="62">
        <f t="shared" ref="P235" si="235">IF(MONTH(A235)&gt;MONTH(A233),O235,O235+P233)</f>
        <v>0</v>
      </c>
      <c r="Q235" s="90" t="s">
        <v>19</v>
      </c>
      <c r="R235" s="11" t="s">
        <v>19</v>
      </c>
      <c r="S235" s="90" t="s">
        <v>19</v>
      </c>
      <c r="T235" s="11" t="s">
        <v>19</v>
      </c>
      <c r="U235" s="90" t="s">
        <v>19</v>
      </c>
      <c r="V235" s="9" t="s">
        <v>19</v>
      </c>
      <c r="W235" s="11" t="s">
        <v>19</v>
      </c>
      <c r="X235" s="42"/>
      <c r="Y235" s="34"/>
      <c r="Z235" s="9"/>
      <c r="AA235" s="32"/>
      <c r="AB235" s="9"/>
      <c r="AC235" s="9"/>
      <c r="AE235" s="35"/>
      <c r="AG235" s="31"/>
      <c r="AM235" s="31"/>
      <c r="AO235" s="31"/>
      <c r="AP235" s="31"/>
      <c r="AR235" s="31"/>
      <c r="AS235" s="31"/>
    </row>
    <row r="236" spans="1:45" ht="12" customHeight="1" x14ac:dyDescent="0.3">
      <c r="A236" s="70"/>
      <c r="B236" s="59"/>
      <c r="C236" s="70"/>
      <c r="D236" s="59"/>
      <c r="E236" s="78"/>
      <c r="F236" s="59"/>
      <c r="G236" s="70"/>
      <c r="H236" s="82"/>
      <c r="I236" s="56"/>
      <c r="J236" s="88"/>
      <c r="K236" s="56"/>
      <c r="L236" s="88"/>
      <c r="M236" s="46"/>
      <c r="N236" s="46"/>
      <c r="O236" s="64"/>
      <c r="P236" s="64"/>
      <c r="Q236" s="93" t="s">
        <v>19</v>
      </c>
      <c r="R236" s="13" t="s">
        <v>19</v>
      </c>
      <c r="S236" s="93" t="s">
        <v>19</v>
      </c>
      <c r="T236" s="13" t="s">
        <v>19</v>
      </c>
      <c r="U236" s="93" t="s">
        <v>19</v>
      </c>
      <c r="V236" s="12" t="s">
        <v>19</v>
      </c>
      <c r="W236" s="13" t="s">
        <v>19</v>
      </c>
      <c r="X236" s="42"/>
      <c r="Y236" s="34"/>
      <c r="Z236" s="9"/>
      <c r="AA236" s="32"/>
      <c r="AB236" s="9"/>
      <c r="AC236" s="9"/>
      <c r="AE236" s="35"/>
      <c r="AG236" s="31"/>
      <c r="AM236" s="31"/>
      <c r="AN236" s="31"/>
      <c r="AO236" s="31"/>
      <c r="AP236" s="31"/>
      <c r="AS236" s="31"/>
    </row>
    <row r="237" spans="1:45" ht="12" customHeight="1" x14ac:dyDescent="0.3">
      <c r="A237" s="68">
        <f>A231+1</f>
        <v>42775</v>
      </c>
      <c r="B237" s="58" t="s">
        <v>0</v>
      </c>
      <c r="C237" s="68"/>
      <c r="D237" s="58" t="s">
        <v>4</v>
      </c>
      <c r="E237" s="79"/>
      <c r="F237" s="58"/>
      <c r="G237" s="68"/>
      <c r="H237" s="80"/>
      <c r="I237" s="54"/>
      <c r="J237" s="86"/>
      <c r="K237" s="54"/>
      <c r="L237" s="86"/>
      <c r="M237" s="45"/>
      <c r="N237" s="45"/>
      <c r="O237" s="69">
        <f t="shared" ref="O237" si="236">IF(COUNTIF(H237:N237,"x")&gt;0,IF(B237="N",1,2),0)</f>
        <v>0</v>
      </c>
      <c r="P237" s="69">
        <f t="shared" ref="P237" si="237">IF(MONTH(A237)&gt;MONTH(A235),O237,O237+P235)</f>
        <v>0</v>
      </c>
      <c r="Q237" s="94" t="s">
        <v>19</v>
      </c>
      <c r="R237" s="17" t="s">
        <v>19</v>
      </c>
      <c r="S237" s="94" t="s">
        <v>19</v>
      </c>
      <c r="T237" s="17" t="s">
        <v>19</v>
      </c>
      <c r="U237" s="94" t="s">
        <v>19</v>
      </c>
      <c r="V237" s="16" t="s">
        <v>19</v>
      </c>
      <c r="W237" s="17" t="s">
        <v>19</v>
      </c>
      <c r="X237" s="42"/>
      <c r="Y237" s="34"/>
      <c r="Z237" s="9"/>
      <c r="AA237" s="32"/>
      <c r="AB237" s="9"/>
      <c r="AC237" s="9"/>
      <c r="AE237" s="35"/>
      <c r="AG237" s="31"/>
      <c r="AM237" s="31"/>
      <c r="AN237" s="31"/>
      <c r="AO237" s="31"/>
      <c r="AP237" s="31"/>
      <c r="AS237" s="31"/>
    </row>
    <row r="238" spans="1:45" ht="12" customHeight="1" x14ac:dyDescent="0.3">
      <c r="A238" s="67"/>
      <c r="B238" s="57"/>
      <c r="C238" s="76"/>
      <c r="D238" s="57"/>
      <c r="E238" s="77"/>
      <c r="F238" s="57"/>
      <c r="G238" s="67"/>
      <c r="H238" s="81"/>
      <c r="I238" s="55"/>
      <c r="J238" s="87"/>
      <c r="K238" s="55"/>
      <c r="L238" s="87"/>
      <c r="M238" s="44"/>
      <c r="N238" s="44"/>
      <c r="O238" s="62"/>
      <c r="P238" s="62"/>
      <c r="Q238" s="95" t="s">
        <v>19</v>
      </c>
      <c r="R238" s="19" t="s">
        <v>19</v>
      </c>
      <c r="S238" s="95" t="s">
        <v>19</v>
      </c>
      <c r="T238" s="19" t="s">
        <v>19</v>
      </c>
      <c r="U238" s="95" t="s">
        <v>19</v>
      </c>
      <c r="V238" s="18" t="s">
        <v>19</v>
      </c>
      <c r="W238" s="19" t="s">
        <v>19</v>
      </c>
      <c r="X238" s="42"/>
      <c r="Y238" s="34"/>
      <c r="Z238" s="9"/>
      <c r="AA238" s="32"/>
      <c r="AB238" s="9"/>
      <c r="AC238" s="9"/>
      <c r="AE238" s="35"/>
      <c r="AG238" s="31"/>
      <c r="AM238" s="31"/>
      <c r="AN238" s="31"/>
      <c r="AO238" s="31"/>
      <c r="AP238" s="31"/>
      <c r="AS238" s="31"/>
    </row>
    <row r="239" spans="1:45" ht="12" customHeight="1" x14ac:dyDescent="0.3">
      <c r="A239" s="67">
        <f>A233+1</f>
        <v>42775</v>
      </c>
      <c r="B239" s="57" t="s">
        <v>1</v>
      </c>
      <c r="C239" s="67"/>
      <c r="D239" s="57" t="s">
        <v>4</v>
      </c>
      <c r="E239" s="77"/>
      <c r="F239" s="57" t="s">
        <v>33</v>
      </c>
      <c r="G239" s="67" t="s">
        <v>4</v>
      </c>
      <c r="H239" s="81"/>
      <c r="I239" s="55"/>
      <c r="J239" s="87"/>
      <c r="K239" s="55"/>
      <c r="L239" s="87"/>
      <c r="M239" s="44"/>
      <c r="N239" s="44"/>
      <c r="O239" s="62">
        <f t="shared" ref="O239" si="238">IF(COUNTIF(H239:N239,"x")&gt;0,IF(B239="N",1,2),0)</f>
        <v>0</v>
      </c>
      <c r="P239" s="62">
        <f t="shared" ref="P239" si="239">IF(MONTH(A239)&gt;MONTH(A237),O239,O239+P237)</f>
        <v>0</v>
      </c>
      <c r="Q239" s="95" t="s">
        <v>20</v>
      </c>
      <c r="R239" s="19" t="s">
        <v>20</v>
      </c>
      <c r="S239" s="95" t="s">
        <v>19</v>
      </c>
      <c r="T239" s="19" t="s">
        <v>19</v>
      </c>
      <c r="U239" s="95" t="s">
        <v>19</v>
      </c>
      <c r="V239" s="18" t="s">
        <v>19</v>
      </c>
      <c r="W239" s="19" t="s">
        <v>19</v>
      </c>
      <c r="X239" s="42"/>
      <c r="Y239" s="34"/>
      <c r="Z239" s="9"/>
      <c r="AA239" s="32"/>
      <c r="AB239" s="9"/>
      <c r="AC239" s="9"/>
      <c r="AE239" s="35"/>
      <c r="AG239" s="31"/>
      <c r="AM239" s="31"/>
      <c r="AN239" s="31"/>
      <c r="AO239" s="31"/>
      <c r="AP239" s="31"/>
      <c r="AS239" s="31"/>
    </row>
    <row r="240" spans="1:45" ht="12" customHeight="1" x14ac:dyDescent="0.3">
      <c r="A240" s="67"/>
      <c r="B240" s="57"/>
      <c r="C240" s="67"/>
      <c r="D240" s="57"/>
      <c r="E240" s="77"/>
      <c r="F240" s="57"/>
      <c r="G240" s="67"/>
      <c r="H240" s="81"/>
      <c r="I240" s="55"/>
      <c r="J240" s="87"/>
      <c r="K240" s="55"/>
      <c r="L240" s="87"/>
      <c r="M240" s="44"/>
      <c r="N240" s="44"/>
      <c r="O240" s="62"/>
      <c r="P240" s="62"/>
      <c r="Q240" s="95" t="s">
        <v>20</v>
      </c>
      <c r="R240" s="19" t="s">
        <v>20</v>
      </c>
      <c r="S240" s="95" t="s">
        <v>19</v>
      </c>
      <c r="T240" s="19" t="s">
        <v>19</v>
      </c>
      <c r="U240" s="95" t="s">
        <v>19</v>
      </c>
      <c r="V240" s="18" t="s">
        <v>19</v>
      </c>
      <c r="W240" s="19" t="s">
        <v>19</v>
      </c>
      <c r="X240" s="42"/>
      <c r="Y240" s="34"/>
      <c r="Z240" s="9"/>
      <c r="AA240" s="32"/>
      <c r="AB240" s="9"/>
      <c r="AC240" s="9"/>
      <c r="AE240" s="35"/>
      <c r="AG240" s="31"/>
      <c r="AM240" s="31"/>
      <c r="AN240" s="31"/>
      <c r="AO240" s="31"/>
      <c r="AP240" s="31"/>
      <c r="AS240" s="31"/>
    </row>
    <row r="241" spans="1:45" ht="12" customHeight="1" x14ac:dyDescent="0.3">
      <c r="A241" s="67">
        <f>A235+1</f>
        <v>42775</v>
      </c>
      <c r="B241" s="57" t="s">
        <v>2</v>
      </c>
      <c r="C241" s="67"/>
      <c r="D241" s="57" t="s">
        <v>4</v>
      </c>
      <c r="E241" s="77"/>
      <c r="F241" s="57" t="s">
        <v>33</v>
      </c>
      <c r="G241" s="67" t="s">
        <v>4</v>
      </c>
      <c r="H241" s="81"/>
      <c r="I241" s="55"/>
      <c r="J241" s="87"/>
      <c r="K241" s="55"/>
      <c r="L241" s="87"/>
      <c r="M241" s="44"/>
      <c r="N241" s="44"/>
      <c r="O241" s="62">
        <f t="shared" ref="O241" si="240">IF(COUNTIF(H241:N241,"x")&gt;0,IF(B241="N",1,2),0)</f>
        <v>0</v>
      </c>
      <c r="P241" s="62">
        <f t="shared" ref="P241" si="241">IF(MONTH(A241)&gt;MONTH(A239),O241,O241+P239)</f>
        <v>0</v>
      </c>
      <c r="Q241" s="95" t="s">
        <v>20</v>
      </c>
      <c r="R241" s="19" t="s">
        <v>20</v>
      </c>
      <c r="S241" s="95" t="s">
        <v>19</v>
      </c>
      <c r="T241" s="19" t="s">
        <v>19</v>
      </c>
      <c r="U241" s="95" t="s">
        <v>19</v>
      </c>
      <c r="V241" s="18" t="s">
        <v>19</v>
      </c>
      <c r="W241" s="19" t="s">
        <v>19</v>
      </c>
      <c r="X241" s="42"/>
      <c r="Y241" s="34"/>
      <c r="Z241" s="9"/>
      <c r="AA241" s="32"/>
      <c r="AB241" s="9"/>
      <c r="AC241" s="9"/>
      <c r="AE241" s="35"/>
      <c r="AG241" s="31"/>
      <c r="AM241" s="31"/>
      <c r="AN241" s="31"/>
      <c r="AO241" s="31"/>
      <c r="AP241" s="31"/>
      <c r="AS241" s="31"/>
    </row>
    <row r="242" spans="1:45" ht="12" customHeight="1" x14ac:dyDescent="0.3">
      <c r="A242" s="70"/>
      <c r="B242" s="59"/>
      <c r="C242" s="70"/>
      <c r="D242" s="59"/>
      <c r="E242" s="78"/>
      <c r="F242" s="59"/>
      <c r="G242" s="67"/>
      <c r="H242" s="82"/>
      <c r="I242" s="56"/>
      <c r="J242" s="88"/>
      <c r="K242" s="56"/>
      <c r="L242" s="88"/>
      <c r="M242" s="46"/>
      <c r="N242" s="46"/>
      <c r="O242" s="64"/>
      <c r="P242" s="64"/>
      <c r="Q242" s="96" t="s">
        <v>20</v>
      </c>
      <c r="R242" s="21" t="s">
        <v>20</v>
      </c>
      <c r="S242" s="96" t="s">
        <v>19</v>
      </c>
      <c r="T242" s="21" t="s">
        <v>19</v>
      </c>
      <c r="U242" s="96" t="s">
        <v>19</v>
      </c>
      <c r="V242" s="20" t="s">
        <v>19</v>
      </c>
      <c r="W242" s="21" t="s">
        <v>19</v>
      </c>
      <c r="X242" s="42"/>
      <c r="Y242" s="34"/>
      <c r="Z242" s="9"/>
      <c r="AA242" s="32"/>
      <c r="AB242" s="9"/>
      <c r="AC242" s="9"/>
      <c r="AE242" s="35"/>
      <c r="AG242" s="31"/>
      <c r="AM242" s="31"/>
      <c r="AN242" s="31"/>
      <c r="AO242" s="31"/>
      <c r="AP242" s="31"/>
      <c r="AS242" s="31"/>
    </row>
    <row r="243" spans="1:45" ht="12" customHeight="1" x14ac:dyDescent="0.3">
      <c r="A243" s="68">
        <f>A237+1</f>
        <v>42776</v>
      </c>
      <c r="B243" s="58" t="s">
        <v>0</v>
      </c>
      <c r="C243" s="68"/>
      <c r="D243" s="58" t="s">
        <v>4</v>
      </c>
      <c r="E243" s="79"/>
      <c r="F243" s="58" t="s">
        <v>33</v>
      </c>
      <c r="G243" s="67" t="s">
        <v>4</v>
      </c>
      <c r="H243" s="80"/>
      <c r="I243" s="54"/>
      <c r="J243" s="86"/>
      <c r="K243" s="54"/>
      <c r="L243" s="86"/>
      <c r="M243" s="45"/>
      <c r="N243" s="45"/>
      <c r="O243" s="69">
        <f t="shared" ref="O243" si="242">IF(COUNTIF(H243:N243,"x")&gt;0,IF(B243="N",1,2),0)</f>
        <v>0</v>
      </c>
      <c r="P243" s="69">
        <f t="shared" ref="P243" si="243">IF(MONTH(A243)&gt;MONTH(A241),O243,O243+P241)</f>
        <v>0</v>
      </c>
      <c r="Q243" s="89" t="s">
        <v>20</v>
      </c>
      <c r="R243" s="15" t="s">
        <v>20</v>
      </c>
      <c r="S243" s="89" t="s">
        <v>19</v>
      </c>
      <c r="T243" s="15" t="s">
        <v>19</v>
      </c>
      <c r="U243" s="89" t="s">
        <v>19</v>
      </c>
      <c r="V243" s="14" t="s">
        <v>19</v>
      </c>
      <c r="W243" s="15" t="s">
        <v>19</v>
      </c>
      <c r="X243" s="42"/>
      <c r="Y243" s="34"/>
      <c r="Z243" s="9"/>
      <c r="AA243" s="32"/>
      <c r="AB243" s="9"/>
      <c r="AC243" s="9"/>
      <c r="AE243" s="35"/>
      <c r="AG243" s="31"/>
      <c r="AM243" s="31"/>
      <c r="AN243" s="31"/>
      <c r="AO243" s="31"/>
      <c r="AP243" s="31"/>
      <c r="AS243" s="31"/>
    </row>
    <row r="244" spans="1:45" ht="12" customHeight="1" x14ac:dyDescent="0.3">
      <c r="A244" s="67"/>
      <c r="B244" s="57"/>
      <c r="C244" s="76"/>
      <c r="D244" s="57"/>
      <c r="E244" s="77"/>
      <c r="F244" s="57"/>
      <c r="G244" s="67"/>
      <c r="H244" s="81"/>
      <c r="I244" s="55"/>
      <c r="J244" s="87"/>
      <c r="K244" s="55"/>
      <c r="L244" s="87"/>
      <c r="M244" s="44"/>
      <c r="N244" s="44"/>
      <c r="O244" s="62"/>
      <c r="P244" s="62"/>
      <c r="Q244" s="90" t="s">
        <v>20</v>
      </c>
      <c r="R244" s="11" t="s">
        <v>20</v>
      </c>
      <c r="S244" s="90" t="s">
        <v>19</v>
      </c>
      <c r="T244" s="11" t="s">
        <v>19</v>
      </c>
      <c r="U244" s="90" t="s">
        <v>19</v>
      </c>
      <c r="V244" s="9" t="s">
        <v>19</v>
      </c>
      <c r="W244" s="11" t="s">
        <v>19</v>
      </c>
      <c r="X244" s="42"/>
      <c r="Y244" s="34"/>
      <c r="Z244" s="9"/>
      <c r="AA244" s="32"/>
      <c r="AB244" s="9"/>
      <c r="AC244" s="9"/>
      <c r="AE244" s="35"/>
      <c r="AG244" s="31"/>
      <c r="AM244" s="31"/>
      <c r="AN244" s="31"/>
      <c r="AO244" s="31"/>
      <c r="AP244" s="31"/>
      <c r="AS244" s="31"/>
    </row>
    <row r="245" spans="1:45" ht="12" customHeight="1" x14ac:dyDescent="0.3">
      <c r="A245" s="67">
        <f>A239+1</f>
        <v>42776</v>
      </c>
      <c r="B245" s="57" t="s">
        <v>1</v>
      </c>
      <c r="C245" s="67"/>
      <c r="D245" s="57" t="s">
        <v>4</v>
      </c>
      <c r="E245" s="77"/>
      <c r="F245" s="57" t="s">
        <v>33</v>
      </c>
      <c r="G245" s="67" t="s">
        <v>4</v>
      </c>
      <c r="H245" s="81"/>
      <c r="I245" s="55"/>
      <c r="J245" s="87"/>
      <c r="K245" s="55"/>
      <c r="L245" s="87"/>
      <c r="M245" s="44"/>
      <c r="N245" s="44"/>
      <c r="O245" s="62">
        <f t="shared" ref="O245" si="244">IF(COUNTIF(H245:N245,"x")&gt;0,IF(B245="N",1,2),0)</f>
        <v>0</v>
      </c>
      <c r="P245" s="62">
        <f t="shared" ref="P245" si="245">IF(MONTH(A245)&gt;MONTH(A243),O245,O245+P243)</f>
        <v>0</v>
      </c>
      <c r="Q245" s="90" t="s">
        <v>20</v>
      </c>
      <c r="R245" s="11" t="s">
        <v>20</v>
      </c>
      <c r="S245" s="90" t="s">
        <v>19</v>
      </c>
      <c r="T245" s="11" t="s">
        <v>19</v>
      </c>
      <c r="U245" s="90" t="s">
        <v>19</v>
      </c>
      <c r="V245" s="9" t="s">
        <v>19</v>
      </c>
      <c r="W245" s="11" t="s">
        <v>19</v>
      </c>
      <c r="X245" s="42"/>
      <c r="Y245" s="34"/>
      <c r="Z245" s="9"/>
      <c r="AA245" s="32"/>
      <c r="AB245" s="9"/>
      <c r="AC245" s="9"/>
      <c r="AE245" s="35"/>
      <c r="AG245" s="31"/>
      <c r="AM245" s="31"/>
      <c r="AN245" s="31"/>
      <c r="AO245" s="31"/>
      <c r="AP245" s="31"/>
      <c r="AS245" s="31"/>
    </row>
    <row r="246" spans="1:45" ht="12" customHeight="1" x14ac:dyDescent="0.3">
      <c r="A246" s="67"/>
      <c r="B246" s="57"/>
      <c r="C246" s="67"/>
      <c r="D246" s="57"/>
      <c r="E246" s="77"/>
      <c r="F246" s="57"/>
      <c r="G246" s="67"/>
      <c r="H246" s="81"/>
      <c r="I246" s="55"/>
      <c r="J246" s="87"/>
      <c r="K246" s="55"/>
      <c r="L246" s="87"/>
      <c r="M246" s="44"/>
      <c r="N246" s="44"/>
      <c r="O246" s="62"/>
      <c r="P246" s="62"/>
      <c r="Q246" s="90" t="s">
        <v>20</v>
      </c>
      <c r="R246" s="11" t="s">
        <v>20</v>
      </c>
      <c r="S246" s="90" t="s">
        <v>19</v>
      </c>
      <c r="T246" s="11" t="s">
        <v>19</v>
      </c>
      <c r="U246" s="90" t="s">
        <v>19</v>
      </c>
      <c r="V246" s="9" t="s">
        <v>19</v>
      </c>
      <c r="W246" s="11" t="s">
        <v>19</v>
      </c>
      <c r="X246" s="42"/>
      <c r="Y246" s="34"/>
      <c r="Z246" s="9"/>
      <c r="AA246" s="32"/>
      <c r="AB246" s="9"/>
      <c r="AC246" s="9"/>
      <c r="AE246" s="35"/>
      <c r="AG246" s="31"/>
      <c r="AM246" s="31"/>
      <c r="AN246" s="31"/>
      <c r="AO246" s="31"/>
      <c r="AP246" s="31"/>
      <c r="AS246" s="31"/>
    </row>
    <row r="247" spans="1:45" ht="12" customHeight="1" x14ac:dyDescent="0.3">
      <c r="A247" s="67">
        <f>A241+1</f>
        <v>42776</v>
      </c>
      <c r="B247" s="57" t="s">
        <v>2</v>
      </c>
      <c r="C247" s="67"/>
      <c r="D247" s="57" t="s">
        <v>4</v>
      </c>
      <c r="E247" s="77"/>
      <c r="F247" s="57" t="s">
        <v>33</v>
      </c>
      <c r="G247" s="67" t="s">
        <v>4</v>
      </c>
      <c r="H247" s="81"/>
      <c r="I247" s="55"/>
      <c r="J247" s="87"/>
      <c r="K247" s="55"/>
      <c r="L247" s="87"/>
      <c r="M247" s="44"/>
      <c r="N247" s="44"/>
      <c r="O247" s="62">
        <f t="shared" ref="O247" si="246">IF(COUNTIF(H247:N247,"x")&gt;0,IF(B247="N",1,2),0)</f>
        <v>0</v>
      </c>
      <c r="P247" s="62">
        <f t="shared" ref="P247" si="247">IF(MONTH(A247)&gt;MONTH(A245),O247,O247+P245)</f>
        <v>0</v>
      </c>
      <c r="Q247" s="90" t="s">
        <v>20</v>
      </c>
      <c r="R247" s="11" t="s">
        <v>20</v>
      </c>
      <c r="S247" s="90" t="s">
        <v>19</v>
      </c>
      <c r="T247" s="11" t="s">
        <v>19</v>
      </c>
      <c r="U247" s="90" t="s">
        <v>19</v>
      </c>
      <c r="V247" s="9" t="s">
        <v>19</v>
      </c>
      <c r="W247" s="11" t="s">
        <v>19</v>
      </c>
      <c r="X247" s="42"/>
      <c r="Y247" s="34"/>
      <c r="Z247" s="9"/>
      <c r="AA247" s="32"/>
      <c r="AB247" s="9"/>
      <c r="AC247" s="9"/>
      <c r="AE247" s="35"/>
      <c r="AG247" s="31"/>
      <c r="AM247" s="31"/>
      <c r="AN247" s="31"/>
      <c r="AO247" s="31"/>
      <c r="AP247" s="31"/>
      <c r="AS247" s="31"/>
    </row>
    <row r="248" spans="1:45" ht="12" customHeight="1" x14ac:dyDescent="0.3">
      <c r="A248" s="67"/>
      <c r="B248" s="57"/>
      <c r="C248" s="67"/>
      <c r="D248" s="57"/>
      <c r="E248" s="77"/>
      <c r="F248" s="57"/>
      <c r="G248" s="67"/>
      <c r="H248" s="81"/>
      <c r="I248" s="55"/>
      <c r="J248" s="87"/>
      <c r="K248" s="55"/>
      <c r="L248" s="87"/>
      <c r="M248" s="50"/>
      <c r="N248" s="50"/>
      <c r="O248" s="62"/>
      <c r="P248" s="62"/>
      <c r="Q248" s="90" t="s">
        <v>20</v>
      </c>
      <c r="R248" s="11" t="s">
        <v>20</v>
      </c>
      <c r="S248" s="90" t="s">
        <v>19</v>
      </c>
      <c r="T248" s="11" t="s">
        <v>19</v>
      </c>
      <c r="U248" s="90" t="s">
        <v>19</v>
      </c>
      <c r="V248" s="9" t="s">
        <v>19</v>
      </c>
      <c r="W248" s="11" t="s">
        <v>19</v>
      </c>
      <c r="X248" s="42"/>
      <c r="Y248" s="34"/>
      <c r="Z248" s="9"/>
      <c r="AA248" s="32"/>
      <c r="AB248" s="9"/>
      <c r="AC248" s="9"/>
      <c r="AE248" s="35"/>
      <c r="AG248" s="31"/>
      <c r="AM248" s="31"/>
      <c r="AN248" s="31"/>
      <c r="AO248" s="31"/>
      <c r="AP248" s="31"/>
      <c r="AS248" s="31"/>
    </row>
    <row r="249" spans="1:45" ht="12" customHeight="1" x14ac:dyDescent="0.3">
      <c r="A249" s="68">
        <f>A243+1</f>
        <v>42777</v>
      </c>
      <c r="B249" s="58" t="s">
        <v>0</v>
      </c>
      <c r="C249" s="68"/>
      <c r="D249" s="58" t="s">
        <v>4</v>
      </c>
      <c r="E249" s="79"/>
      <c r="F249" s="58" t="s">
        <v>33</v>
      </c>
      <c r="G249" s="68" t="s">
        <v>4</v>
      </c>
      <c r="H249" s="80"/>
      <c r="I249" s="54"/>
      <c r="J249" s="86"/>
      <c r="K249" s="54"/>
      <c r="L249" s="86"/>
      <c r="M249" s="51"/>
      <c r="N249" s="51"/>
      <c r="O249" s="69">
        <f t="shared" ref="O249" si="248">IF(COUNTIF(H249:N249,"x")&gt;0,IF(B249="N",1,2),0)</f>
        <v>0</v>
      </c>
      <c r="P249" s="69">
        <f t="shared" ref="P249" si="249">IF(MONTH(A249)&gt;MONTH(A247),O249,O249+P247)</f>
        <v>0</v>
      </c>
      <c r="Q249" s="89" t="s">
        <v>20</v>
      </c>
      <c r="R249" s="15" t="s">
        <v>20</v>
      </c>
      <c r="S249" s="89" t="s">
        <v>19</v>
      </c>
      <c r="T249" s="15" t="s">
        <v>19</v>
      </c>
      <c r="U249" s="89" t="s">
        <v>19</v>
      </c>
      <c r="V249" s="14" t="s">
        <v>19</v>
      </c>
      <c r="W249" s="15" t="s">
        <v>19</v>
      </c>
      <c r="X249" s="42"/>
      <c r="Y249" s="34"/>
      <c r="Z249" s="9"/>
      <c r="AA249" s="32"/>
      <c r="AB249" s="9"/>
      <c r="AC249" s="9"/>
      <c r="AE249" s="35"/>
      <c r="AG249" s="31"/>
      <c r="AM249" s="31"/>
      <c r="AN249" s="31"/>
      <c r="AO249" s="31"/>
      <c r="AP249" s="31"/>
      <c r="AS249" s="31"/>
    </row>
    <row r="250" spans="1:45" ht="12" customHeight="1" x14ac:dyDescent="0.3">
      <c r="A250" s="67"/>
      <c r="B250" s="57"/>
      <c r="C250" s="76"/>
      <c r="D250" s="57"/>
      <c r="E250" s="77"/>
      <c r="F250" s="57"/>
      <c r="G250" s="67"/>
      <c r="H250" s="81"/>
      <c r="I250" s="55"/>
      <c r="J250" s="87"/>
      <c r="K250" s="55"/>
      <c r="L250" s="87"/>
      <c r="M250" s="50"/>
      <c r="N250" s="50"/>
      <c r="O250" s="62"/>
      <c r="P250" s="62"/>
      <c r="Q250" s="90" t="s">
        <v>20</v>
      </c>
      <c r="R250" s="11" t="s">
        <v>20</v>
      </c>
      <c r="S250" s="90" t="s">
        <v>19</v>
      </c>
      <c r="T250" s="11" t="s">
        <v>19</v>
      </c>
      <c r="U250" s="90" t="s">
        <v>19</v>
      </c>
      <c r="V250" s="9" t="s">
        <v>19</v>
      </c>
      <c r="W250" s="11" t="s">
        <v>19</v>
      </c>
      <c r="X250" s="42"/>
      <c r="Y250" s="34"/>
      <c r="Z250" s="9"/>
      <c r="AA250" s="32"/>
      <c r="AB250" s="9"/>
      <c r="AC250" s="9"/>
      <c r="AE250" s="35"/>
      <c r="AG250" s="31"/>
      <c r="AM250" s="31"/>
      <c r="AN250" s="31"/>
      <c r="AO250" s="31"/>
      <c r="AP250" s="31"/>
      <c r="AS250" s="31"/>
    </row>
    <row r="251" spans="1:45" ht="12" customHeight="1" x14ac:dyDescent="0.3">
      <c r="A251" s="67">
        <f>A245+1</f>
        <v>42777</v>
      </c>
      <c r="B251" s="57" t="s">
        <v>1</v>
      </c>
      <c r="C251" s="67"/>
      <c r="D251" s="57" t="s">
        <v>4</v>
      </c>
      <c r="E251" s="77"/>
      <c r="F251" s="57" t="s">
        <v>33</v>
      </c>
      <c r="G251" s="67" t="s">
        <v>4</v>
      </c>
      <c r="H251" s="81"/>
      <c r="I251" s="55"/>
      <c r="J251" s="87"/>
      <c r="K251" s="55"/>
      <c r="L251" s="87"/>
      <c r="M251" s="50"/>
      <c r="N251" s="50"/>
      <c r="O251" s="62">
        <f t="shared" ref="O251" si="250">IF(COUNTIF(H251:N251,"x")&gt;0,IF(B251="N",1,2),0)</f>
        <v>0</v>
      </c>
      <c r="P251" s="62">
        <f t="shared" ref="P251" si="251">IF(MONTH(A251)&gt;MONTH(A249),O251,O251+P249)</f>
        <v>0</v>
      </c>
      <c r="Q251" s="90" t="s">
        <v>20</v>
      </c>
      <c r="R251" s="11" t="s">
        <v>20</v>
      </c>
      <c r="S251" s="90" t="s">
        <v>19</v>
      </c>
      <c r="T251" s="11" t="s">
        <v>19</v>
      </c>
      <c r="U251" s="90" t="s">
        <v>19</v>
      </c>
      <c r="V251" s="9" t="s">
        <v>19</v>
      </c>
      <c r="W251" s="11" t="s">
        <v>19</v>
      </c>
      <c r="X251" s="42"/>
      <c r="Y251" s="34"/>
      <c r="Z251" s="9"/>
      <c r="AA251" s="32"/>
      <c r="AB251" s="9"/>
      <c r="AC251" s="9"/>
      <c r="AE251" s="35"/>
      <c r="AG251" s="31"/>
      <c r="AM251" s="31"/>
      <c r="AN251" s="31"/>
      <c r="AO251" s="31"/>
      <c r="AP251" s="31"/>
      <c r="AS251" s="31"/>
    </row>
    <row r="252" spans="1:45" ht="12" customHeight="1" x14ac:dyDescent="0.3">
      <c r="A252" s="67"/>
      <c r="B252" s="57"/>
      <c r="C252" s="67"/>
      <c r="D252" s="57"/>
      <c r="E252" s="77"/>
      <c r="F252" s="57"/>
      <c r="G252" s="67"/>
      <c r="H252" s="81"/>
      <c r="I252" s="55"/>
      <c r="J252" s="87"/>
      <c r="K252" s="55"/>
      <c r="L252" s="87"/>
      <c r="M252" s="50"/>
      <c r="N252" s="50"/>
      <c r="O252" s="62"/>
      <c r="P252" s="62"/>
      <c r="Q252" s="90" t="s">
        <v>20</v>
      </c>
      <c r="R252" s="11" t="s">
        <v>20</v>
      </c>
      <c r="S252" s="90" t="s">
        <v>19</v>
      </c>
      <c r="T252" s="11" t="s">
        <v>19</v>
      </c>
      <c r="U252" s="90" t="s">
        <v>19</v>
      </c>
      <c r="V252" s="9" t="s">
        <v>19</v>
      </c>
      <c r="W252" s="11" t="s">
        <v>19</v>
      </c>
      <c r="X252" s="42"/>
      <c r="Y252" s="34"/>
      <c r="Z252" s="9"/>
      <c r="AA252" s="32"/>
      <c r="AB252" s="9"/>
      <c r="AC252" s="9"/>
      <c r="AE252" s="35"/>
      <c r="AG252" s="31"/>
      <c r="AL252" s="31"/>
      <c r="AM252" s="31"/>
      <c r="AN252" s="31"/>
      <c r="AO252" s="31"/>
      <c r="AP252" s="31"/>
      <c r="AS252" s="31"/>
    </row>
    <row r="253" spans="1:45" ht="12" customHeight="1" x14ac:dyDescent="0.3">
      <c r="A253" s="67">
        <f>A247+1</f>
        <v>42777</v>
      </c>
      <c r="B253" s="57" t="s">
        <v>2</v>
      </c>
      <c r="C253" s="67"/>
      <c r="D253" s="57" t="s">
        <v>4</v>
      </c>
      <c r="E253" s="77"/>
      <c r="F253" s="57" t="s">
        <v>33</v>
      </c>
      <c r="G253" s="67" t="s">
        <v>4</v>
      </c>
      <c r="H253" s="81"/>
      <c r="I253" s="55"/>
      <c r="J253" s="87"/>
      <c r="K253" s="55"/>
      <c r="L253" s="87"/>
      <c r="M253" s="50"/>
      <c r="N253" s="50"/>
      <c r="O253" s="62">
        <f t="shared" ref="O253" si="252">IF(COUNTIF(H253:N253,"x")&gt;0,IF(B253="N",1,2),0)</f>
        <v>0</v>
      </c>
      <c r="P253" s="62">
        <f t="shared" ref="P253" si="253">IF(MONTH(A253)&gt;MONTH(A251),O253,O253+P251)</f>
        <v>0</v>
      </c>
      <c r="Q253" s="90" t="s">
        <v>20</v>
      </c>
      <c r="R253" s="11" t="s">
        <v>20</v>
      </c>
      <c r="S253" s="90" t="s">
        <v>19</v>
      </c>
      <c r="T253" s="11" t="s">
        <v>19</v>
      </c>
      <c r="U253" s="90" t="s">
        <v>19</v>
      </c>
      <c r="V253" s="9" t="s">
        <v>19</v>
      </c>
      <c r="W253" s="11" t="s">
        <v>19</v>
      </c>
      <c r="X253" s="42"/>
      <c r="Y253" s="34"/>
      <c r="Z253" s="9"/>
      <c r="AA253" s="32"/>
      <c r="AB253" s="9"/>
      <c r="AC253" s="9"/>
      <c r="AE253" s="35"/>
      <c r="AG253" s="31"/>
      <c r="AL253" s="31"/>
      <c r="AM253" s="31"/>
      <c r="AN253" s="31"/>
      <c r="AO253" s="31"/>
      <c r="AP253" s="31"/>
      <c r="AS253" s="31"/>
    </row>
    <row r="254" spans="1:45" ht="12" customHeight="1" x14ac:dyDescent="0.3">
      <c r="A254" s="70"/>
      <c r="B254" s="59"/>
      <c r="C254" s="70"/>
      <c r="D254" s="59"/>
      <c r="E254" s="78"/>
      <c r="F254" s="59"/>
      <c r="G254" s="70"/>
      <c r="H254" s="82"/>
      <c r="I254" s="56"/>
      <c r="J254" s="88"/>
      <c r="K254" s="56"/>
      <c r="L254" s="88"/>
      <c r="M254" s="53"/>
      <c r="N254" s="53"/>
      <c r="O254" s="64"/>
      <c r="P254" s="64"/>
      <c r="Q254" s="93" t="s">
        <v>20</v>
      </c>
      <c r="R254" s="13" t="s">
        <v>20</v>
      </c>
      <c r="S254" s="93" t="s">
        <v>19</v>
      </c>
      <c r="T254" s="13" t="s">
        <v>19</v>
      </c>
      <c r="U254" s="93" t="s">
        <v>19</v>
      </c>
      <c r="V254" s="12" t="s">
        <v>19</v>
      </c>
      <c r="W254" s="13" t="s">
        <v>19</v>
      </c>
      <c r="X254" s="42"/>
      <c r="Y254" s="34"/>
      <c r="Z254" s="9"/>
      <c r="AA254" s="32"/>
      <c r="AB254" s="9"/>
      <c r="AC254" s="9"/>
      <c r="AE254" s="35"/>
      <c r="AG254" s="31"/>
      <c r="AL254" s="31"/>
      <c r="AM254" s="31"/>
      <c r="AN254" s="31"/>
      <c r="AO254" s="31"/>
      <c r="AP254" s="31"/>
      <c r="AS254" s="31"/>
    </row>
    <row r="255" spans="1:45" ht="12" customHeight="1" x14ac:dyDescent="0.3">
      <c r="A255" s="68">
        <f>A249+1</f>
        <v>42778</v>
      </c>
      <c r="B255" s="58" t="s">
        <v>0</v>
      </c>
      <c r="C255" s="68"/>
      <c r="D255" s="58" t="s">
        <v>4</v>
      </c>
      <c r="E255" s="79"/>
      <c r="F255" s="58" t="s">
        <v>33</v>
      </c>
      <c r="G255" s="68" t="s">
        <v>4</v>
      </c>
      <c r="H255" s="80"/>
      <c r="I255" s="54"/>
      <c r="J255" s="86"/>
      <c r="K255" s="54"/>
      <c r="L255" s="86"/>
      <c r="M255" s="51"/>
      <c r="N255" s="51"/>
      <c r="O255" s="69">
        <f t="shared" ref="O255" si="254">IF(COUNTIF(H255:N255,"x")&gt;0,IF(B255="N",1,2),0)</f>
        <v>0</v>
      </c>
      <c r="P255" s="69">
        <f t="shared" ref="P255" si="255">IF(MONTH(A255)&gt;MONTH(A253),O255,O255+P253)</f>
        <v>0</v>
      </c>
      <c r="Q255" s="89" t="s">
        <v>20</v>
      </c>
      <c r="R255" s="15" t="s">
        <v>20</v>
      </c>
      <c r="S255" s="89" t="s">
        <v>19</v>
      </c>
      <c r="T255" s="15" t="s">
        <v>19</v>
      </c>
      <c r="U255" s="89" t="s">
        <v>19</v>
      </c>
      <c r="V255" s="14" t="s">
        <v>19</v>
      </c>
      <c r="W255" s="15" t="s">
        <v>19</v>
      </c>
      <c r="X255" s="42"/>
      <c r="Y255" s="34"/>
      <c r="Z255" s="9"/>
      <c r="AA255" s="32"/>
      <c r="AB255" s="9"/>
      <c r="AC255" s="9"/>
      <c r="AE255" s="35"/>
      <c r="AG255" s="31"/>
      <c r="AL255" s="31"/>
      <c r="AM255" s="31"/>
      <c r="AN255" s="31"/>
      <c r="AO255" s="31"/>
      <c r="AP255" s="31"/>
      <c r="AS255" s="31"/>
    </row>
    <row r="256" spans="1:45" ht="12" customHeight="1" x14ac:dyDescent="0.3">
      <c r="A256" s="67"/>
      <c r="B256" s="57"/>
      <c r="C256" s="76"/>
      <c r="D256" s="57"/>
      <c r="E256" s="77"/>
      <c r="F256" s="57"/>
      <c r="G256" s="67"/>
      <c r="H256" s="81"/>
      <c r="I256" s="55"/>
      <c r="J256" s="87"/>
      <c r="K256" s="55"/>
      <c r="L256" s="87"/>
      <c r="M256" s="50"/>
      <c r="N256" s="50"/>
      <c r="O256" s="62"/>
      <c r="P256" s="62"/>
      <c r="Q256" s="90" t="s">
        <v>20</v>
      </c>
      <c r="R256" s="11" t="s">
        <v>20</v>
      </c>
      <c r="S256" s="90" t="s">
        <v>19</v>
      </c>
      <c r="T256" s="11" t="s">
        <v>19</v>
      </c>
      <c r="U256" s="90" t="s">
        <v>19</v>
      </c>
      <c r="V256" s="9" t="s">
        <v>19</v>
      </c>
      <c r="W256" s="11" t="s">
        <v>19</v>
      </c>
      <c r="X256" s="42"/>
      <c r="Y256" s="34"/>
      <c r="Z256" s="9"/>
      <c r="AA256" s="32"/>
      <c r="AB256" s="9"/>
      <c r="AC256" s="9"/>
      <c r="AE256" s="35"/>
      <c r="AG256" s="31"/>
      <c r="AL256" s="31"/>
      <c r="AM256" s="31"/>
      <c r="AN256" s="31"/>
      <c r="AO256" s="31"/>
      <c r="AP256" s="31"/>
      <c r="AS256" s="31"/>
    </row>
    <row r="257" spans="1:45" ht="12" customHeight="1" x14ac:dyDescent="0.3">
      <c r="A257" s="67">
        <f>A251+1</f>
        <v>42778</v>
      </c>
      <c r="B257" s="57" t="s">
        <v>1</v>
      </c>
      <c r="C257" s="67"/>
      <c r="D257" s="57" t="s">
        <v>4</v>
      </c>
      <c r="E257" s="77"/>
      <c r="F257" s="57" t="s">
        <v>33</v>
      </c>
      <c r="G257" s="67" t="s">
        <v>4</v>
      </c>
      <c r="H257" s="81"/>
      <c r="I257" s="55"/>
      <c r="J257" s="87"/>
      <c r="K257" s="55"/>
      <c r="L257" s="87"/>
      <c r="M257" s="50"/>
      <c r="N257" s="50"/>
      <c r="O257" s="62">
        <f t="shared" ref="O257" si="256">IF(COUNTIF(H257:N257,"x")&gt;0,IF(B257="N",1,2),0)</f>
        <v>0</v>
      </c>
      <c r="P257" s="62">
        <f t="shared" ref="P257" si="257">IF(MONTH(A257)&gt;MONTH(A255),O257,O257+P255)</f>
        <v>0</v>
      </c>
      <c r="Q257" s="90" t="s">
        <v>20</v>
      </c>
      <c r="R257" s="11" t="s">
        <v>20</v>
      </c>
      <c r="S257" s="90" t="s">
        <v>19</v>
      </c>
      <c r="T257" s="11" t="s">
        <v>19</v>
      </c>
      <c r="U257" s="90" t="s">
        <v>19</v>
      </c>
      <c r="V257" s="9" t="s">
        <v>19</v>
      </c>
      <c r="W257" s="11" t="s">
        <v>19</v>
      </c>
      <c r="X257" s="42"/>
      <c r="Y257" s="34"/>
      <c r="Z257" s="9"/>
      <c r="AA257" s="32"/>
      <c r="AB257" s="9"/>
      <c r="AC257" s="9"/>
      <c r="AE257" s="35"/>
      <c r="AG257" s="31"/>
      <c r="AL257" s="31"/>
      <c r="AM257" s="31"/>
      <c r="AN257" s="31"/>
      <c r="AO257" s="31"/>
      <c r="AP257" s="31"/>
      <c r="AS257" s="31"/>
    </row>
    <row r="258" spans="1:45" ht="12" customHeight="1" x14ac:dyDescent="0.3">
      <c r="A258" s="67"/>
      <c r="B258" s="57"/>
      <c r="C258" s="67"/>
      <c r="D258" s="57"/>
      <c r="E258" s="77"/>
      <c r="F258" s="57"/>
      <c r="G258" s="67"/>
      <c r="H258" s="81"/>
      <c r="I258" s="55"/>
      <c r="J258" s="87"/>
      <c r="K258" s="55"/>
      <c r="L258" s="87"/>
      <c r="M258" s="50"/>
      <c r="N258" s="50"/>
      <c r="O258" s="62"/>
      <c r="P258" s="62"/>
      <c r="Q258" s="90" t="s">
        <v>20</v>
      </c>
      <c r="R258" s="11" t="s">
        <v>20</v>
      </c>
      <c r="S258" s="90" t="s">
        <v>19</v>
      </c>
      <c r="T258" s="11" t="s">
        <v>19</v>
      </c>
      <c r="U258" s="90" t="s">
        <v>19</v>
      </c>
      <c r="V258" s="9" t="s">
        <v>19</v>
      </c>
      <c r="W258" s="11" t="s">
        <v>19</v>
      </c>
      <c r="X258" s="42"/>
      <c r="Y258" s="34"/>
      <c r="Z258" s="9"/>
      <c r="AA258" s="32"/>
      <c r="AB258" s="9"/>
      <c r="AC258" s="9"/>
      <c r="AE258" s="35"/>
      <c r="AG258" s="31"/>
      <c r="AL258" s="31"/>
      <c r="AM258" s="31"/>
      <c r="AN258" s="31"/>
      <c r="AO258" s="31"/>
      <c r="AP258" s="31"/>
      <c r="AS258" s="31"/>
    </row>
    <row r="259" spans="1:45" ht="12" customHeight="1" x14ac:dyDescent="0.3">
      <c r="A259" s="67">
        <f>A253+1</f>
        <v>42778</v>
      </c>
      <c r="B259" s="57" t="s">
        <v>2</v>
      </c>
      <c r="C259" s="67"/>
      <c r="D259" s="57" t="s">
        <v>4</v>
      </c>
      <c r="E259" s="77"/>
      <c r="F259" s="57" t="s">
        <v>33</v>
      </c>
      <c r="G259" s="67" t="s">
        <v>4</v>
      </c>
      <c r="H259" s="81"/>
      <c r="I259" s="55"/>
      <c r="J259" s="87"/>
      <c r="K259" s="55"/>
      <c r="L259" s="87"/>
      <c r="M259" s="50"/>
      <c r="N259" s="50"/>
      <c r="O259" s="62">
        <f t="shared" ref="O259" si="258">IF(COUNTIF(H259:N259,"x")&gt;0,IF(B259="N",1,2),0)</f>
        <v>0</v>
      </c>
      <c r="P259" s="62">
        <f t="shared" ref="P259" si="259">IF(MONTH(A259)&gt;MONTH(A257),O259,O259+P257)</f>
        <v>0</v>
      </c>
      <c r="Q259" s="90" t="s">
        <v>20</v>
      </c>
      <c r="R259" s="11" t="s">
        <v>20</v>
      </c>
      <c r="S259" s="90" t="s">
        <v>19</v>
      </c>
      <c r="T259" s="11" t="s">
        <v>19</v>
      </c>
      <c r="U259" s="90" t="s">
        <v>19</v>
      </c>
      <c r="V259" s="9" t="s">
        <v>19</v>
      </c>
      <c r="W259" s="11" t="s">
        <v>19</v>
      </c>
      <c r="X259" s="42"/>
      <c r="Y259" s="34"/>
      <c r="Z259" s="9"/>
      <c r="AA259" s="32"/>
      <c r="AB259" s="9"/>
      <c r="AC259" s="9"/>
      <c r="AE259" s="35"/>
      <c r="AG259" s="31"/>
      <c r="AL259" s="31"/>
      <c r="AM259" s="31"/>
      <c r="AN259" s="31"/>
      <c r="AO259" s="31"/>
      <c r="AP259" s="31"/>
      <c r="AS259" s="31"/>
    </row>
    <row r="260" spans="1:45" ht="12" customHeight="1" x14ac:dyDescent="0.3">
      <c r="A260" s="70"/>
      <c r="B260" s="59"/>
      <c r="C260" s="70"/>
      <c r="D260" s="59"/>
      <c r="E260" s="78"/>
      <c r="F260" s="59"/>
      <c r="G260" s="70"/>
      <c r="H260" s="82"/>
      <c r="I260" s="56"/>
      <c r="J260" s="88"/>
      <c r="K260" s="56"/>
      <c r="L260" s="88"/>
      <c r="M260" s="53"/>
      <c r="N260" s="53"/>
      <c r="O260" s="64"/>
      <c r="P260" s="64"/>
      <c r="Q260" s="93" t="s">
        <v>20</v>
      </c>
      <c r="R260" s="13" t="s">
        <v>20</v>
      </c>
      <c r="S260" s="93" t="s">
        <v>19</v>
      </c>
      <c r="T260" s="13" t="s">
        <v>19</v>
      </c>
      <c r="U260" s="93" t="s">
        <v>19</v>
      </c>
      <c r="V260" s="12" t="s">
        <v>19</v>
      </c>
      <c r="W260" s="13" t="s">
        <v>19</v>
      </c>
      <c r="X260" s="42"/>
      <c r="Y260" s="34"/>
      <c r="Z260" s="9"/>
      <c r="AA260" s="32"/>
      <c r="AB260" s="9"/>
      <c r="AC260" s="9"/>
      <c r="AE260" s="35"/>
      <c r="AG260" s="31"/>
      <c r="AL260" s="31"/>
      <c r="AM260" s="31"/>
      <c r="AN260" s="31"/>
      <c r="AO260" s="31"/>
      <c r="AP260" s="31"/>
      <c r="AS260" s="31"/>
    </row>
    <row r="261" spans="1:45" ht="12" customHeight="1" x14ac:dyDescent="0.3">
      <c r="A261" s="67">
        <f>A255+1</f>
        <v>42779</v>
      </c>
      <c r="B261" s="57" t="s">
        <v>0</v>
      </c>
      <c r="C261" s="67"/>
      <c r="D261" s="57" t="s">
        <v>4</v>
      </c>
      <c r="E261" s="77"/>
      <c r="F261" s="57" t="s">
        <v>33</v>
      </c>
      <c r="G261" s="67" t="s">
        <v>4</v>
      </c>
      <c r="H261" s="81"/>
      <c r="I261" s="55"/>
      <c r="J261" s="87"/>
      <c r="K261" s="55"/>
      <c r="L261" s="87"/>
      <c r="M261" s="50"/>
      <c r="N261" s="50"/>
      <c r="O261" s="62">
        <f t="shared" ref="O261" si="260">IF(COUNTIF(H261:N261,"x")&gt;0,IF(B261="N",1,2),0)</f>
        <v>0</v>
      </c>
      <c r="P261" s="62">
        <f t="shared" ref="P261" si="261">IF(MONTH(A261)&gt;MONTH(A259),O261,O261+P259)</f>
        <v>0</v>
      </c>
      <c r="Q261" s="90" t="s">
        <v>20</v>
      </c>
      <c r="R261" s="11" t="s">
        <v>20</v>
      </c>
      <c r="S261" s="90" t="s">
        <v>19</v>
      </c>
      <c r="T261" s="11" t="s">
        <v>19</v>
      </c>
      <c r="U261" s="90" t="s">
        <v>19</v>
      </c>
      <c r="V261" s="9" t="s">
        <v>19</v>
      </c>
      <c r="W261" s="11" t="s">
        <v>19</v>
      </c>
      <c r="X261" s="42"/>
      <c r="Y261" s="34"/>
      <c r="Z261" s="9"/>
      <c r="AA261" s="32"/>
      <c r="AB261" s="9"/>
      <c r="AC261" s="9"/>
      <c r="AE261" s="35"/>
      <c r="AG261" s="31"/>
      <c r="AL261" s="31"/>
      <c r="AM261" s="31"/>
      <c r="AN261" s="31"/>
      <c r="AO261" s="31"/>
      <c r="AP261" s="31"/>
      <c r="AS261" s="31"/>
    </row>
    <row r="262" spans="1:45" ht="12" customHeight="1" x14ac:dyDescent="0.3">
      <c r="A262" s="67"/>
      <c r="B262" s="57"/>
      <c r="C262" s="76"/>
      <c r="D262" s="57"/>
      <c r="E262" s="77"/>
      <c r="F262" s="57"/>
      <c r="G262" s="67"/>
      <c r="H262" s="81"/>
      <c r="I262" s="55"/>
      <c r="J262" s="87"/>
      <c r="K262" s="55"/>
      <c r="L262" s="87"/>
      <c r="M262" s="44"/>
      <c r="N262" s="44"/>
      <c r="O262" s="62"/>
      <c r="P262" s="62"/>
      <c r="Q262" s="90" t="s">
        <v>20</v>
      </c>
      <c r="R262" s="11" t="s">
        <v>20</v>
      </c>
      <c r="S262" s="90" t="s">
        <v>19</v>
      </c>
      <c r="T262" s="11" t="s">
        <v>19</v>
      </c>
      <c r="U262" s="90" t="s">
        <v>19</v>
      </c>
      <c r="V262" s="9" t="s">
        <v>19</v>
      </c>
      <c r="W262" s="11" t="s">
        <v>19</v>
      </c>
      <c r="X262" s="42"/>
      <c r="Y262" s="34"/>
      <c r="Z262" s="9"/>
      <c r="AA262" s="32"/>
      <c r="AB262" s="9"/>
      <c r="AC262" s="9"/>
      <c r="AE262" s="35"/>
      <c r="AG262" s="31"/>
      <c r="AL262" s="31"/>
      <c r="AM262" s="31"/>
      <c r="AN262" s="31"/>
      <c r="AO262" s="31"/>
      <c r="AP262" s="31"/>
      <c r="AS262" s="31"/>
    </row>
    <row r="263" spans="1:45" ht="12" customHeight="1" x14ac:dyDescent="0.3">
      <c r="A263" s="67">
        <f>A257+1</f>
        <v>42779</v>
      </c>
      <c r="B263" s="57" t="s">
        <v>1</v>
      </c>
      <c r="C263" s="67"/>
      <c r="D263" s="57" t="s">
        <v>4</v>
      </c>
      <c r="E263" s="77"/>
      <c r="F263" s="57" t="s">
        <v>33</v>
      </c>
      <c r="G263" s="67" t="s">
        <v>4</v>
      </c>
      <c r="H263" s="81"/>
      <c r="I263" s="55"/>
      <c r="J263" s="87"/>
      <c r="K263" s="55"/>
      <c r="L263" s="87"/>
      <c r="M263" s="44"/>
      <c r="N263" s="44"/>
      <c r="O263" s="62">
        <f t="shared" ref="O263" si="262">IF(COUNTIF(H263:N263,"x")&gt;0,IF(B263="N",1,2),0)</f>
        <v>0</v>
      </c>
      <c r="P263" s="62">
        <f t="shared" ref="P263" si="263">IF(MONTH(A263)&gt;MONTH(A261),O263,O263+P261)</f>
        <v>0</v>
      </c>
      <c r="Q263" s="90" t="s">
        <v>20</v>
      </c>
      <c r="R263" s="11" t="s">
        <v>20</v>
      </c>
      <c r="S263" s="90" t="s">
        <v>19</v>
      </c>
      <c r="T263" s="11" t="s">
        <v>19</v>
      </c>
      <c r="U263" s="90" t="s">
        <v>19</v>
      </c>
      <c r="V263" s="9" t="s">
        <v>19</v>
      </c>
      <c r="W263" s="11" t="s">
        <v>19</v>
      </c>
      <c r="X263" s="42"/>
      <c r="Y263" s="34"/>
      <c r="Z263" s="9"/>
      <c r="AA263" s="32"/>
      <c r="AB263" s="9"/>
      <c r="AC263" s="9"/>
      <c r="AE263" s="35"/>
      <c r="AG263" s="31"/>
      <c r="AL263" s="31"/>
      <c r="AM263" s="31"/>
      <c r="AN263" s="31"/>
      <c r="AO263" s="31"/>
      <c r="AP263" s="31"/>
      <c r="AS263" s="31"/>
    </row>
    <row r="264" spans="1:45" ht="12" customHeight="1" x14ac:dyDescent="0.3">
      <c r="A264" s="67"/>
      <c r="B264" s="57"/>
      <c r="C264" s="67"/>
      <c r="D264" s="57"/>
      <c r="E264" s="77"/>
      <c r="F264" s="57"/>
      <c r="G264" s="67"/>
      <c r="H264" s="81"/>
      <c r="I264" s="55"/>
      <c r="J264" s="87"/>
      <c r="K264" s="55"/>
      <c r="L264" s="87"/>
      <c r="M264" s="44"/>
      <c r="N264" s="44"/>
      <c r="O264" s="62"/>
      <c r="P264" s="62"/>
      <c r="Q264" s="90" t="s">
        <v>20</v>
      </c>
      <c r="R264" s="11" t="s">
        <v>20</v>
      </c>
      <c r="S264" s="90" t="s">
        <v>19</v>
      </c>
      <c r="T264" s="11" t="s">
        <v>19</v>
      </c>
      <c r="U264" s="90" t="s">
        <v>19</v>
      </c>
      <c r="V264" s="9" t="s">
        <v>19</v>
      </c>
      <c r="W264" s="11" t="s">
        <v>19</v>
      </c>
      <c r="X264" s="42"/>
      <c r="Y264" s="34"/>
      <c r="Z264" s="9"/>
      <c r="AA264" s="32"/>
      <c r="AB264" s="9"/>
      <c r="AC264" s="9"/>
      <c r="AE264" s="35"/>
      <c r="AG264" s="31"/>
      <c r="AL264" s="31"/>
      <c r="AM264" s="31"/>
      <c r="AN264" s="31"/>
      <c r="AO264" s="31"/>
      <c r="AP264" s="31"/>
      <c r="AS264" s="31"/>
    </row>
    <row r="265" spans="1:45" ht="12" customHeight="1" x14ac:dyDescent="0.3">
      <c r="A265" s="67">
        <f>A259+1</f>
        <v>42779</v>
      </c>
      <c r="B265" s="57" t="s">
        <v>2</v>
      </c>
      <c r="C265" s="67"/>
      <c r="D265" s="57" t="s">
        <v>4</v>
      </c>
      <c r="E265" s="77"/>
      <c r="F265" s="57" t="s">
        <v>33</v>
      </c>
      <c r="G265" s="67" t="s">
        <v>4</v>
      </c>
      <c r="H265" s="81"/>
      <c r="I265" s="55"/>
      <c r="J265" s="87"/>
      <c r="K265" s="55"/>
      <c r="L265" s="87"/>
      <c r="M265" s="44"/>
      <c r="N265" s="44"/>
      <c r="O265" s="62">
        <f t="shared" ref="O265" si="264">IF(COUNTIF(H265:N265,"x")&gt;0,IF(B265="N",1,2),0)</f>
        <v>0</v>
      </c>
      <c r="P265" s="62">
        <f t="shared" ref="P265" si="265">IF(MONTH(A265)&gt;MONTH(A263),O265,O265+P263)</f>
        <v>0</v>
      </c>
      <c r="Q265" s="90" t="s">
        <v>20</v>
      </c>
      <c r="R265" s="11" t="s">
        <v>20</v>
      </c>
      <c r="S265" s="90" t="s">
        <v>19</v>
      </c>
      <c r="T265" s="11" t="s">
        <v>19</v>
      </c>
      <c r="U265" s="90" t="s">
        <v>19</v>
      </c>
      <c r="V265" s="9" t="s">
        <v>19</v>
      </c>
      <c r="W265" s="11" t="s">
        <v>19</v>
      </c>
      <c r="X265" s="42"/>
      <c r="Y265" s="34"/>
      <c r="Z265" s="9"/>
      <c r="AA265" s="32"/>
      <c r="AB265" s="9"/>
      <c r="AC265" s="9"/>
      <c r="AE265" s="35"/>
      <c r="AG265" s="31"/>
      <c r="AL265" s="31"/>
      <c r="AM265" s="31"/>
      <c r="AN265" s="31"/>
      <c r="AO265" s="31"/>
      <c r="AP265" s="31"/>
      <c r="AS265" s="31"/>
    </row>
    <row r="266" spans="1:45" ht="12" customHeight="1" x14ac:dyDescent="0.3">
      <c r="A266" s="70"/>
      <c r="B266" s="59"/>
      <c r="C266" s="70"/>
      <c r="D266" s="59"/>
      <c r="E266" s="78"/>
      <c r="F266" s="59"/>
      <c r="G266" s="70"/>
      <c r="H266" s="82"/>
      <c r="I266" s="56"/>
      <c r="J266" s="88"/>
      <c r="K266" s="56"/>
      <c r="L266" s="88"/>
      <c r="M266" s="46"/>
      <c r="N266" s="46"/>
      <c r="O266" s="64"/>
      <c r="P266" s="64"/>
      <c r="Q266" s="93" t="s">
        <v>20</v>
      </c>
      <c r="R266" s="13" t="s">
        <v>20</v>
      </c>
      <c r="S266" s="93" t="s">
        <v>19</v>
      </c>
      <c r="T266" s="13" t="s">
        <v>19</v>
      </c>
      <c r="U266" s="93" t="s">
        <v>19</v>
      </c>
      <c r="V266" s="12" t="s">
        <v>19</v>
      </c>
      <c r="W266" s="13" t="s">
        <v>19</v>
      </c>
      <c r="X266" s="42"/>
      <c r="Y266" s="34"/>
      <c r="Z266" s="9"/>
      <c r="AA266" s="32"/>
      <c r="AB266" s="9"/>
      <c r="AC266" s="9"/>
      <c r="AE266" s="35"/>
      <c r="AG266" s="31"/>
      <c r="AL266" s="31"/>
      <c r="AM266" s="31"/>
      <c r="AN266" s="31"/>
      <c r="AO266" s="31"/>
      <c r="AP266" s="31"/>
      <c r="AS266" s="31"/>
    </row>
    <row r="267" spans="1:45" ht="12" customHeight="1" x14ac:dyDescent="0.3">
      <c r="A267" s="68">
        <f>A261+1</f>
        <v>42780</v>
      </c>
      <c r="B267" s="58" t="s">
        <v>0</v>
      </c>
      <c r="C267" s="68"/>
      <c r="D267" s="58" t="s">
        <v>4</v>
      </c>
      <c r="E267" s="79"/>
      <c r="F267" s="58"/>
      <c r="G267" s="68"/>
      <c r="H267" s="80"/>
      <c r="I267" s="54"/>
      <c r="J267" s="86"/>
      <c r="K267" s="54"/>
      <c r="L267" s="86"/>
      <c r="M267" s="45"/>
      <c r="N267" s="45"/>
      <c r="O267" s="69">
        <f t="shared" ref="O267" si="266">IF(COUNTIF(H267:N267,"x")&gt;0,IF(B267="N",1,2),0)</f>
        <v>0</v>
      </c>
      <c r="P267" s="69">
        <f t="shared" ref="P267" si="267">IF(MONTH(A267)&gt;MONTH(A265),O267,O267+P265)</f>
        <v>0</v>
      </c>
      <c r="Q267" s="89" t="s">
        <v>21</v>
      </c>
      <c r="R267" s="15" t="s">
        <v>21</v>
      </c>
      <c r="S267" s="89" t="s">
        <v>19</v>
      </c>
      <c r="T267" s="15" t="s">
        <v>19</v>
      </c>
      <c r="U267" s="89" t="s">
        <v>19</v>
      </c>
      <c r="V267" s="14" t="s">
        <v>19</v>
      </c>
      <c r="W267" s="15" t="s">
        <v>19</v>
      </c>
      <c r="X267" s="42"/>
      <c r="Y267" s="34"/>
      <c r="Z267" s="9"/>
      <c r="AA267" s="32"/>
      <c r="AB267" s="9"/>
      <c r="AC267" s="9"/>
      <c r="AE267" s="35"/>
      <c r="AG267" s="31"/>
      <c r="AL267" s="31"/>
      <c r="AM267" s="31"/>
      <c r="AN267" s="31"/>
      <c r="AO267" s="31"/>
      <c r="AP267" s="31"/>
      <c r="AS267" s="31"/>
    </row>
    <row r="268" spans="1:45" ht="12" customHeight="1" x14ac:dyDescent="0.3">
      <c r="A268" s="67"/>
      <c r="B268" s="57"/>
      <c r="C268" s="76"/>
      <c r="D268" s="57"/>
      <c r="E268" s="77"/>
      <c r="F268" s="57"/>
      <c r="G268" s="67"/>
      <c r="H268" s="81"/>
      <c r="I268" s="55"/>
      <c r="J268" s="87"/>
      <c r="K268" s="55"/>
      <c r="L268" s="87"/>
      <c r="M268" s="44"/>
      <c r="N268" s="44"/>
      <c r="O268" s="62"/>
      <c r="P268" s="62"/>
      <c r="Q268" s="90" t="s">
        <v>21</v>
      </c>
      <c r="R268" s="11" t="s">
        <v>21</v>
      </c>
      <c r="S268" s="90" t="s">
        <v>19</v>
      </c>
      <c r="T268" s="11" t="s">
        <v>19</v>
      </c>
      <c r="U268" s="90" t="s">
        <v>19</v>
      </c>
      <c r="V268" s="9" t="s">
        <v>19</v>
      </c>
      <c r="W268" s="11" t="s">
        <v>19</v>
      </c>
      <c r="X268" s="42"/>
      <c r="Y268" s="34"/>
      <c r="Z268" s="9"/>
      <c r="AA268" s="32"/>
      <c r="AB268" s="9"/>
      <c r="AC268" s="9"/>
      <c r="AE268" s="35"/>
      <c r="AG268" s="31"/>
      <c r="AL268" s="31"/>
      <c r="AM268" s="31"/>
      <c r="AN268" s="31"/>
      <c r="AO268" s="31"/>
      <c r="AP268" s="31"/>
      <c r="AR268" s="31"/>
      <c r="AS268" s="31"/>
    </row>
    <row r="269" spans="1:45" ht="12" customHeight="1" x14ac:dyDescent="0.3">
      <c r="A269" s="67">
        <f>A263+1</f>
        <v>42780</v>
      </c>
      <c r="B269" s="57" t="s">
        <v>1</v>
      </c>
      <c r="C269" s="67"/>
      <c r="D269" s="57" t="s">
        <v>4</v>
      </c>
      <c r="E269" s="77"/>
      <c r="F269" s="57" t="s">
        <v>33</v>
      </c>
      <c r="G269" s="67" t="s">
        <v>4</v>
      </c>
      <c r="H269" s="81"/>
      <c r="I269" s="55"/>
      <c r="J269" s="87"/>
      <c r="K269" s="55"/>
      <c r="L269" s="87"/>
      <c r="M269" s="44"/>
      <c r="N269" s="44"/>
      <c r="O269" s="62">
        <f t="shared" ref="O269" si="268">IF(COUNTIF(H269:N269,"x")&gt;0,IF(B269="N",1,2),0)</f>
        <v>0</v>
      </c>
      <c r="P269" s="62">
        <f t="shared" ref="P269" si="269">IF(MONTH(A269)&gt;MONTH(A267),O269,O269+P267)</f>
        <v>0</v>
      </c>
      <c r="Q269" s="90" t="s">
        <v>20</v>
      </c>
      <c r="R269" s="11" t="s">
        <v>20</v>
      </c>
      <c r="S269" s="90" t="s">
        <v>19</v>
      </c>
      <c r="T269" s="11" t="s">
        <v>19</v>
      </c>
      <c r="U269" s="90" t="s">
        <v>19</v>
      </c>
      <c r="V269" s="9" t="s">
        <v>19</v>
      </c>
      <c r="W269" s="11" t="s">
        <v>19</v>
      </c>
      <c r="X269" s="42"/>
      <c r="Y269" s="34"/>
      <c r="Z269" s="9"/>
      <c r="AA269" s="32"/>
      <c r="AB269" s="9"/>
      <c r="AC269" s="9"/>
      <c r="AE269" s="35"/>
      <c r="AG269" s="31"/>
      <c r="AL269" s="31"/>
      <c r="AM269" s="31"/>
      <c r="AN269" s="31"/>
      <c r="AO269" s="31"/>
      <c r="AP269" s="31"/>
      <c r="AR269" s="31"/>
      <c r="AS269" s="31"/>
    </row>
    <row r="270" spans="1:45" ht="12" customHeight="1" x14ac:dyDescent="0.3">
      <c r="A270" s="67"/>
      <c r="B270" s="57"/>
      <c r="C270" s="67"/>
      <c r="D270" s="57"/>
      <c r="E270" s="77"/>
      <c r="F270" s="57"/>
      <c r="G270" s="67"/>
      <c r="H270" s="81"/>
      <c r="I270" s="55"/>
      <c r="J270" s="87"/>
      <c r="K270" s="55"/>
      <c r="L270" s="87"/>
      <c r="M270" s="44"/>
      <c r="N270" s="44"/>
      <c r="O270" s="62"/>
      <c r="P270" s="62"/>
      <c r="Q270" s="90" t="s">
        <v>20</v>
      </c>
      <c r="R270" s="11" t="s">
        <v>20</v>
      </c>
      <c r="S270" s="90" t="s">
        <v>19</v>
      </c>
      <c r="T270" s="11" t="s">
        <v>19</v>
      </c>
      <c r="U270" s="90" t="s">
        <v>19</v>
      </c>
      <c r="V270" s="9" t="s">
        <v>19</v>
      </c>
      <c r="W270" s="11" t="s">
        <v>19</v>
      </c>
      <c r="X270" s="42"/>
      <c r="Y270" s="34"/>
      <c r="Z270" s="9"/>
      <c r="AA270" s="32"/>
      <c r="AB270" s="9"/>
      <c r="AC270" s="9"/>
      <c r="AE270" s="35"/>
      <c r="AG270" s="31"/>
      <c r="AL270" s="31"/>
      <c r="AM270" s="31"/>
      <c r="AN270" s="31"/>
      <c r="AO270" s="31"/>
      <c r="AP270" s="31"/>
      <c r="AR270" s="31"/>
      <c r="AS270" s="31"/>
    </row>
    <row r="271" spans="1:45" ht="12" customHeight="1" x14ac:dyDescent="0.3">
      <c r="A271" s="67">
        <f>A265+1</f>
        <v>42780</v>
      </c>
      <c r="B271" s="57" t="s">
        <v>2</v>
      </c>
      <c r="C271" s="67"/>
      <c r="D271" s="57" t="s">
        <v>4</v>
      </c>
      <c r="E271" s="77"/>
      <c r="F271" s="57" t="s">
        <v>33</v>
      </c>
      <c r="G271" s="67" t="s">
        <v>4</v>
      </c>
      <c r="H271" s="81"/>
      <c r="I271" s="55"/>
      <c r="J271" s="87"/>
      <c r="K271" s="55"/>
      <c r="L271" s="87"/>
      <c r="M271" s="44"/>
      <c r="N271" s="44"/>
      <c r="O271" s="62">
        <f t="shared" ref="O271" si="270">IF(COUNTIF(H271:N271,"x")&gt;0,IF(B271="N",1,2),0)</f>
        <v>0</v>
      </c>
      <c r="P271" s="62">
        <f t="shared" ref="P271" si="271">IF(MONTH(A271)&gt;MONTH(A269),O271,O271+P269)</f>
        <v>0</v>
      </c>
      <c r="Q271" s="90" t="s">
        <v>20</v>
      </c>
      <c r="R271" s="11" t="s">
        <v>20</v>
      </c>
      <c r="S271" s="90" t="s">
        <v>19</v>
      </c>
      <c r="T271" s="11" t="s">
        <v>19</v>
      </c>
      <c r="U271" s="90" t="s">
        <v>19</v>
      </c>
      <c r="V271" s="9" t="s">
        <v>19</v>
      </c>
      <c r="W271" s="11" t="s">
        <v>19</v>
      </c>
      <c r="X271" s="42"/>
      <c r="Y271" s="34"/>
      <c r="Z271" s="9"/>
      <c r="AA271" s="32"/>
      <c r="AB271" s="9"/>
      <c r="AC271" s="9"/>
      <c r="AE271" s="35"/>
      <c r="AG271" s="31"/>
      <c r="AL271" s="31"/>
      <c r="AM271" s="31"/>
      <c r="AN271" s="31"/>
      <c r="AO271" s="31"/>
      <c r="AP271" s="31"/>
      <c r="AR271" s="31"/>
      <c r="AS271" s="31"/>
    </row>
    <row r="272" spans="1:45" ht="12" customHeight="1" x14ac:dyDescent="0.3">
      <c r="A272" s="70"/>
      <c r="B272" s="59"/>
      <c r="C272" s="70"/>
      <c r="D272" s="59"/>
      <c r="E272" s="78"/>
      <c r="F272" s="59"/>
      <c r="G272" s="70"/>
      <c r="H272" s="82"/>
      <c r="I272" s="56"/>
      <c r="J272" s="88"/>
      <c r="K272" s="56"/>
      <c r="L272" s="88"/>
      <c r="M272" s="46"/>
      <c r="N272" s="46"/>
      <c r="O272" s="64"/>
      <c r="P272" s="64"/>
      <c r="Q272" s="93" t="s">
        <v>20</v>
      </c>
      <c r="R272" s="13" t="s">
        <v>20</v>
      </c>
      <c r="S272" s="93" t="s">
        <v>19</v>
      </c>
      <c r="T272" s="13" t="s">
        <v>19</v>
      </c>
      <c r="U272" s="93" t="s">
        <v>19</v>
      </c>
      <c r="V272" s="12" t="s">
        <v>19</v>
      </c>
      <c r="W272" s="13" t="s">
        <v>19</v>
      </c>
      <c r="X272" s="42"/>
      <c r="Y272" s="34"/>
      <c r="Z272" s="9"/>
      <c r="AA272" s="32"/>
      <c r="AB272" s="9"/>
      <c r="AC272" s="9"/>
      <c r="AE272" s="35"/>
      <c r="AG272" s="31"/>
      <c r="AL272" s="31"/>
      <c r="AM272" s="31"/>
      <c r="AN272" s="31"/>
      <c r="AO272" s="31"/>
      <c r="AP272" s="31"/>
      <c r="AR272" s="31"/>
      <c r="AS272" s="31"/>
    </row>
    <row r="273" spans="1:45" ht="12" customHeight="1" x14ac:dyDescent="0.3">
      <c r="A273" s="68">
        <f>A267+1</f>
        <v>42781</v>
      </c>
      <c r="B273" s="58" t="s">
        <v>0</v>
      </c>
      <c r="C273" s="68"/>
      <c r="D273" s="58" t="s">
        <v>4</v>
      </c>
      <c r="E273" s="79"/>
      <c r="F273" s="58" t="s">
        <v>33</v>
      </c>
      <c r="G273" s="68" t="s">
        <v>4</v>
      </c>
      <c r="H273" s="80"/>
      <c r="I273" s="54"/>
      <c r="J273" s="86"/>
      <c r="K273" s="54"/>
      <c r="L273" s="86"/>
      <c r="M273" s="45"/>
      <c r="N273" s="45"/>
      <c r="O273" s="69">
        <f t="shared" ref="O273" si="272">IF(COUNTIF(H273:N273,"x")&gt;0,IF(B273="N",1,2),0)</f>
        <v>0</v>
      </c>
      <c r="P273" s="69">
        <f t="shared" ref="P273" si="273">IF(MONTH(A273)&gt;MONTH(A271),O273,O273+P271)</f>
        <v>0</v>
      </c>
      <c r="Q273" s="89" t="s">
        <v>20</v>
      </c>
      <c r="R273" s="15" t="s">
        <v>20</v>
      </c>
      <c r="S273" s="89" t="s">
        <v>19</v>
      </c>
      <c r="T273" s="15" t="s">
        <v>19</v>
      </c>
      <c r="U273" s="89" t="s">
        <v>19</v>
      </c>
      <c r="V273" s="14" t="s">
        <v>19</v>
      </c>
      <c r="W273" s="15" t="s">
        <v>19</v>
      </c>
      <c r="X273" s="42"/>
      <c r="Y273" s="34"/>
      <c r="Z273" s="9"/>
      <c r="AA273" s="32"/>
      <c r="AB273" s="9"/>
      <c r="AC273" s="9"/>
      <c r="AE273" s="35"/>
      <c r="AG273" s="31"/>
      <c r="AL273" s="31"/>
      <c r="AM273" s="31"/>
      <c r="AN273" s="31"/>
      <c r="AO273" s="31"/>
      <c r="AP273" s="31"/>
      <c r="AR273" s="31"/>
      <c r="AS273" s="31"/>
    </row>
    <row r="274" spans="1:45" ht="12" customHeight="1" x14ac:dyDescent="0.3">
      <c r="A274" s="67"/>
      <c r="B274" s="57"/>
      <c r="C274" s="76"/>
      <c r="D274" s="57"/>
      <c r="E274" s="77"/>
      <c r="F274" s="57"/>
      <c r="G274" s="67"/>
      <c r="H274" s="81"/>
      <c r="I274" s="55"/>
      <c r="J274" s="87"/>
      <c r="K274" s="55"/>
      <c r="L274" s="87"/>
      <c r="M274" s="44"/>
      <c r="N274" s="44"/>
      <c r="O274" s="62"/>
      <c r="P274" s="62"/>
      <c r="Q274" s="90" t="s">
        <v>20</v>
      </c>
      <c r="R274" s="11" t="s">
        <v>20</v>
      </c>
      <c r="S274" s="90" t="s">
        <v>19</v>
      </c>
      <c r="T274" s="11" t="s">
        <v>19</v>
      </c>
      <c r="U274" s="90" t="s">
        <v>19</v>
      </c>
      <c r="V274" s="9" t="s">
        <v>19</v>
      </c>
      <c r="W274" s="11" t="s">
        <v>19</v>
      </c>
      <c r="X274" s="42"/>
      <c r="Y274" s="34"/>
      <c r="Z274" s="9"/>
      <c r="AA274" s="32"/>
      <c r="AB274" s="9"/>
      <c r="AC274" s="9"/>
      <c r="AE274" s="35"/>
      <c r="AG274" s="31"/>
      <c r="AL274" s="31"/>
      <c r="AM274" s="31"/>
      <c r="AN274" s="31"/>
      <c r="AO274" s="31"/>
      <c r="AP274" s="31"/>
      <c r="AR274" s="31"/>
      <c r="AS274" s="31"/>
    </row>
    <row r="275" spans="1:45" ht="12" customHeight="1" x14ac:dyDescent="0.3">
      <c r="A275" s="67">
        <f>A269+1</f>
        <v>42781</v>
      </c>
      <c r="B275" s="57" t="s">
        <v>1</v>
      </c>
      <c r="C275" s="67"/>
      <c r="D275" s="57" t="s">
        <v>4</v>
      </c>
      <c r="E275" s="77"/>
      <c r="F275" s="57" t="s">
        <v>33</v>
      </c>
      <c r="G275" s="67" t="s">
        <v>4</v>
      </c>
      <c r="H275" s="81"/>
      <c r="I275" s="55"/>
      <c r="J275" s="87"/>
      <c r="K275" s="55"/>
      <c r="L275" s="87"/>
      <c r="M275" s="44"/>
      <c r="N275" s="44"/>
      <c r="O275" s="62">
        <f t="shared" ref="O275" si="274">IF(COUNTIF(H275:N275,"x")&gt;0,IF(B275="N",1,2),0)</f>
        <v>0</v>
      </c>
      <c r="P275" s="62">
        <f t="shared" ref="P275" si="275">IF(MONTH(A275)&gt;MONTH(A273),O275,O275+P273)</f>
        <v>0</v>
      </c>
      <c r="Q275" s="90" t="s">
        <v>20</v>
      </c>
      <c r="R275" s="11" t="s">
        <v>20</v>
      </c>
      <c r="S275" s="90" t="s">
        <v>19</v>
      </c>
      <c r="T275" s="11" t="s">
        <v>19</v>
      </c>
      <c r="U275" s="90" t="s">
        <v>19</v>
      </c>
      <c r="V275" s="9" t="s">
        <v>19</v>
      </c>
      <c r="W275" s="11" t="s">
        <v>19</v>
      </c>
      <c r="X275" s="42"/>
      <c r="Y275" s="34"/>
      <c r="Z275" s="9"/>
      <c r="AA275" s="32"/>
      <c r="AB275" s="9"/>
      <c r="AC275" s="9"/>
      <c r="AE275" s="35"/>
      <c r="AG275" s="31"/>
      <c r="AL275" s="31"/>
      <c r="AM275" s="31"/>
      <c r="AN275" s="31"/>
      <c r="AO275" s="31"/>
      <c r="AP275" s="31"/>
      <c r="AR275" s="31"/>
      <c r="AS275" s="31"/>
    </row>
    <row r="276" spans="1:45" ht="12" customHeight="1" x14ac:dyDescent="0.3">
      <c r="A276" s="67"/>
      <c r="B276" s="57"/>
      <c r="C276" s="67"/>
      <c r="D276" s="57"/>
      <c r="E276" s="77"/>
      <c r="F276" s="57"/>
      <c r="G276" s="67"/>
      <c r="H276" s="81"/>
      <c r="I276" s="55"/>
      <c r="J276" s="87"/>
      <c r="K276" s="55"/>
      <c r="L276" s="87"/>
      <c r="M276" s="44"/>
      <c r="N276" s="44"/>
      <c r="O276" s="62"/>
      <c r="P276" s="62"/>
      <c r="Q276" s="90" t="s">
        <v>20</v>
      </c>
      <c r="R276" s="11" t="s">
        <v>20</v>
      </c>
      <c r="S276" s="90" t="s">
        <v>19</v>
      </c>
      <c r="T276" s="11" t="s">
        <v>19</v>
      </c>
      <c r="U276" s="90" t="s">
        <v>19</v>
      </c>
      <c r="V276" s="9" t="s">
        <v>19</v>
      </c>
      <c r="W276" s="11" t="s">
        <v>19</v>
      </c>
      <c r="X276" s="42"/>
      <c r="Y276" s="34"/>
      <c r="Z276" s="9"/>
      <c r="AA276" s="32"/>
      <c r="AB276" s="9"/>
      <c r="AC276" s="9"/>
      <c r="AE276" s="35"/>
      <c r="AG276" s="31"/>
      <c r="AL276" s="31"/>
      <c r="AM276" s="31"/>
      <c r="AN276" s="31"/>
      <c r="AO276" s="31"/>
      <c r="AP276" s="31"/>
      <c r="AR276" s="31"/>
      <c r="AS276" s="31"/>
    </row>
    <row r="277" spans="1:45" ht="12" customHeight="1" x14ac:dyDescent="0.3">
      <c r="A277" s="67">
        <f>A271+1</f>
        <v>42781</v>
      </c>
      <c r="B277" s="57" t="s">
        <v>2</v>
      </c>
      <c r="C277" s="67"/>
      <c r="D277" s="57" t="s">
        <v>4</v>
      </c>
      <c r="E277" s="77"/>
      <c r="F277" s="57" t="s">
        <v>33</v>
      </c>
      <c r="G277" s="67" t="s">
        <v>4</v>
      </c>
      <c r="H277" s="81"/>
      <c r="I277" s="55"/>
      <c r="J277" s="87"/>
      <c r="K277" s="55"/>
      <c r="L277" s="87"/>
      <c r="M277" s="44"/>
      <c r="N277" s="44"/>
      <c r="O277" s="62">
        <f t="shared" ref="O277" si="276">IF(COUNTIF(H277:N277,"x")&gt;0,IF(B277="N",1,2),0)</f>
        <v>0</v>
      </c>
      <c r="P277" s="62">
        <f t="shared" ref="P277" si="277">IF(MONTH(A277)&gt;MONTH(A275),O277,O277+P275)</f>
        <v>0</v>
      </c>
      <c r="Q277" s="90" t="s">
        <v>20</v>
      </c>
      <c r="R277" s="11" t="s">
        <v>20</v>
      </c>
      <c r="S277" s="90" t="s">
        <v>19</v>
      </c>
      <c r="T277" s="11" t="s">
        <v>19</v>
      </c>
      <c r="U277" s="90" t="s">
        <v>19</v>
      </c>
      <c r="V277" s="9" t="s">
        <v>19</v>
      </c>
      <c r="W277" s="11" t="s">
        <v>19</v>
      </c>
      <c r="X277" s="42"/>
      <c r="Y277" s="34"/>
      <c r="Z277" s="9"/>
      <c r="AA277" s="32"/>
      <c r="AB277" s="9"/>
      <c r="AC277" s="9"/>
      <c r="AE277" s="35"/>
      <c r="AG277" s="31"/>
      <c r="AL277" s="31"/>
      <c r="AM277" s="31"/>
      <c r="AN277" s="31"/>
      <c r="AO277" s="31"/>
      <c r="AP277" s="31"/>
      <c r="AR277" s="31"/>
      <c r="AS277" s="31"/>
    </row>
    <row r="278" spans="1:45" ht="12" customHeight="1" x14ac:dyDescent="0.3">
      <c r="A278" s="70"/>
      <c r="B278" s="59"/>
      <c r="C278" s="70"/>
      <c r="D278" s="59"/>
      <c r="E278" s="78"/>
      <c r="F278" s="59"/>
      <c r="G278" s="70"/>
      <c r="H278" s="82"/>
      <c r="I278" s="56"/>
      <c r="J278" s="88"/>
      <c r="K278" s="56"/>
      <c r="L278" s="88"/>
      <c r="M278" s="46"/>
      <c r="N278" s="46"/>
      <c r="O278" s="64"/>
      <c r="P278" s="64"/>
      <c r="Q278" s="93" t="s">
        <v>20</v>
      </c>
      <c r="R278" s="13" t="s">
        <v>20</v>
      </c>
      <c r="S278" s="93" t="s">
        <v>19</v>
      </c>
      <c r="T278" s="13" t="s">
        <v>19</v>
      </c>
      <c r="U278" s="93" t="s">
        <v>19</v>
      </c>
      <c r="V278" s="12" t="s">
        <v>19</v>
      </c>
      <c r="W278" s="13" t="s">
        <v>19</v>
      </c>
      <c r="X278" s="42"/>
      <c r="Y278" s="34"/>
      <c r="Z278" s="9"/>
      <c r="AA278" s="32"/>
      <c r="AB278" s="9"/>
      <c r="AC278" s="9"/>
      <c r="AE278" s="35"/>
      <c r="AG278" s="31"/>
      <c r="AL278" s="31"/>
      <c r="AM278" s="31"/>
      <c r="AN278" s="31"/>
      <c r="AO278" s="31"/>
      <c r="AP278" s="31"/>
      <c r="AR278" s="31"/>
      <c r="AS278" s="31"/>
    </row>
    <row r="279" spans="1:45" ht="12" customHeight="1" x14ac:dyDescent="0.3">
      <c r="A279" s="68">
        <f>A273+1</f>
        <v>42782</v>
      </c>
      <c r="B279" s="58" t="s">
        <v>0</v>
      </c>
      <c r="C279" s="68"/>
      <c r="D279" s="58" t="s">
        <v>4</v>
      </c>
      <c r="E279" s="79"/>
      <c r="F279" s="58" t="s">
        <v>33</v>
      </c>
      <c r="G279" s="68" t="s">
        <v>4</v>
      </c>
      <c r="H279" s="80"/>
      <c r="I279" s="54"/>
      <c r="J279" s="86"/>
      <c r="K279" s="54"/>
      <c r="L279" s="86"/>
      <c r="M279" s="45"/>
      <c r="N279" s="45"/>
      <c r="O279" s="69">
        <f t="shared" ref="O279" si="278">IF(COUNTIF(H279:N279,"x")&gt;0,IF(B279="N",1,2),0)</f>
        <v>0</v>
      </c>
      <c r="P279" s="69">
        <f t="shared" ref="P279" si="279">IF(MONTH(A279)&gt;MONTH(A277),O279,O279+P277)</f>
        <v>0</v>
      </c>
      <c r="Q279" s="94" t="s">
        <v>20</v>
      </c>
      <c r="R279" s="17" t="s">
        <v>20</v>
      </c>
      <c r="S279" s="94" t="s">
        <v>19</v>
      </c>
      <c r="T279" s="17" t="s">
        <v>19</v>
      </c>
      <c r="U279" s="94" t="s">
        <v>19</v>
      </c>
      <c r="V279" s="16" t="s">
        <v>19</v>
      </c>
      <c r="W279" s="17" t="s">
        <v>19</v>
      </c>
      <c r="X279" s="42"/>
      <c r="Y279" s="34"/>
      <c r="Z279" s="9"/>
      <c r="AA279" s="32"/>
      <c r="AB279" s="9"/>
      <c r="AC279" s="9"/>
      <c r="AE279" s="35"/>
      <c r="AG279" s="31"/>
      <c r="AL279" s="31"/>
      <c r="AM279" s="31"/>
      <c r="AN279" s="31"/>
      <c r="AO279" s="31"/>
      <c r="AP279" s="31"/>
      <c r="AR279" s="31"/>
      <c r="AS279" s="31"/>
    </row>
    <row r="280" spans="1:45" ht="12" customHeight="1" x14ac:dyDescent="0.3">
      <c r="A280" s="67"/>
      <c r="B280" s="57"/>
      <c r="C280" s="76"/>
      <c r="D280" s="57"/>
      <c r="E280" s="77"/>
      <c r="F280" s="57"/>
      <c r="G280" s="67"/>
      <c r="H280" s="81"/>
      <c r="I280" s="55"/>
      <c r="J280" s="87"/>
      <c r="K280" s="55"/>
      <c r="L280" s="87"/>
      <c r="M280" s="44"/>
      <c r="N280" s="44"/>
      <c r="O280" s="62"/>
      <c r="P280" s="62"/>
      <c r="Q280" s="95" t="s">
        <v>20</v>
      </c>
      <c r="R280" s="19" t="s">
        <v>20</v>
      </c>
      <c r="S280" s="95" t="s">
        <v>19</v>
      </c>
      <c r="T280" s="19" t="s">
        <v>19</v>
      </c>
      <c r="U280" s="95" t="s">
        <v>19</v>
      </c>
      <c r="V280" s="18" t="s">
        <v>19</v>
      </c>
      <c r="W280" s="19" t="s">
        <v>19</v>
      </c>
      <c r="X280" s="42"/>
      <c r="Y280" s="34"/>
      <c r="Z280" s="9"/>
      <c r="AA280" s="32"/>
      <c r="AB280" s="9"/>
      <c r="AC280" s="9"/>
      <c r="AE280" s="35"/>
      <c r="AG280" s="31"/>
      <c r="AL280" s="31"/>
      <c r="AM280" s="31"/>
      <c r="AN280" s="31"/>
      <c r="AO280" s="31"/>
      <c r="AP280" s="31"/>
      <c r="AR280" s="31"/>
      <c r="AS280" s="31"/>
    </row>
    <row r="281" spans="1:45" ht="12" customHeight="1" x14ac:dyDescent="0.3">
      <c r="A281" s="67">
        <f>A275+1</f>
        <v>42782</v>
      </c>
      <c r="B281" s="57" t="s">
        <v>1</v>
      </c>
      <c r="C281" s="67"/>
      <c r="D281" s="57" t="s">
        <v>4</v>
      </c>
      <c r="E281" s="77"/>
      <c r="F281" s="57" t="s">
        <v>33</v>
      </c>
      <c r="G281" s="67" t="s">
        <v>4</v>
      </c>
      <c r="H281" s="81"/>
      <c r="I281" s="55"/>
      <c r="J281" s="87"/>
      <c r="K281" s="55"/>
      <c r="L281" s="87"/>
      <c r="M281" s="44"/>
      <c r="N281" s="44"/>
      <c r="O281" s="62">
        <f t="shared" ref="O281" si="280">IF(COUNTIF(H281:N281,"x")&gt;0,IF(B281="N",1,2),0)</f>
        <v>0</v>
      </c>
      <c r="P281" s="62">
        <f t="shared" ref="P281" si="281">IF(MONTH(A281)&gt;MONTH(A279),O281,O281+P279)</f>
        <v>0</v>
      </c>
      <c r="Q281" s="95" t="s">
        <v>20</v>
      </c>
      <c r="R281" s="19" t="s">
        <v>20</v>
      </c>
      <c r="S281" s="95" t="s">
        <v>19</v>
      </c>
      <c r="T281" s="19" t="s">
        <v>19</v>
      </c>
      <c r="U281" s="95" t="s">
        <v>19</v>
      </c>
      <c r="V281" s="18" t="s">
        <v>19</v>
      </c>
      <c r="W281" s="19" t="s">
        <v>19</v>
      </c>
      <c r="X281" s="42"/>
      <c r="Y281" s="34"/>
      <c r="Z281" s="9"/>
      <c r="AA281" s="32"/>
      <c r="AB281" s="9"/>
      <c r="AC281" s="9"/>
      <c r="AE281" s="35"/>
      <c r="AG281" s="31"/>
      <c r="AL281" s="31"/>
      <c r="AM281" s="31"/>
      <c r="AN281" s="31"/>
      <c r="AO281" s="31"/>
      <c r="AP281" s="31"/>
      <c r="AR281" s="31"/>
      <c r="AS281" s="31"/>
    </row>
    <row r="282" spans="1:45" ht="12" customHeight="1" x14ac:dyDescent="0.3">
      <c r="A282" s="67"/>
      <c r="B282" s="57"/>
      <c r="C282" s="67"/>
      <c r="D282" s="57"/>
      <c r="E282" s="77"/>
      <c r="F282" s="57"/>
      <c r="G282" s="67"/>
      <c r="H282" s="81"/>
      <c r="I282" s="55"/>
      <c r="J282" s="87"/>
      <c r="K282" s="55"/>
      <c r="L282" s="87"/>
      <c r="M282" s="44"/>
      <c r="N282" s="44"/>
      <c r="O282" s="62"/>
      <c r="P282" s="62"/>
      <c r="Q282" s="95" t="s">
        <v>20</v>
      </c>
      <c r="R282" s="19" t="s">
        <v>20</v>
      </c>
      <c r="S282" s="95" t="s">
        <v>19</v>
      </c>
      <c r="T282" s="19" t="s">
        <v>19</v>
      </c>
      <c r="U282" s="95" t="s">
        <v>19</v>
      </c>
      <c r="V282" s="18" t="s">
        <v>19</v>
      </c>
      <c r="W282" s="19" t="s">
        <v>19</v>
      </c>
      <c r="X282" s="42"/>
      <c r="Y282" s="34"/>
      <c r="Z282" s="9"/>
      <c r="AA282" s="32"/>
      <c r="AB282" s="9"/>
      <c r="AC282" s="9"/>
      <c r="AE282" s="35"/>
      <c r="AG282" s="31"/>
      <c r="AL282" s="31"/>
      <c r="AM282" s="31"/>
      <c r="AN282" s="31"/>
      <c r="AO282" s="31"/>
      <c r="AP282" s="31"/>
      <c r="AR282" s="31"/>
      <c r="AS282" s="31"/>
    </row>
    <row r="283" spans="1:45" ht="12" customHeight="1" x14ac:dyDescent="0.3">
      <c r="A283" s="67">
        <f>A277+1</f>
        <v>42782</v>
      </c>
      <c r="B283" s="57" t="s">
        <v>2</v>
      </c>
      <c r="C283" s="67"/>
      <c r="D283" s="57" t="s">
        <v>4</v>
      </c>
      <c r="E283" s="77"/>
      <c r="F283" s="57" t="s">
        <v>33</v>
      </c>
      <c r="G283" s="67" t="s">
        <v>4</v>
      </c>
      <c r="H283" s="81"/>
      <c r="I283" s="55"/>
      <c r="J283" s="87"/>
      <c r="K283" s="55"/>
      <c r="L283" s="87"/>
      <c r="M283" s="44"/>
      <c r="N283" s="44"/>
      <c r="O283" s="62">
        <f t="shared" ref="O283" si="282">IF(COUNTIF(H283:N283,"x")&gt;0,IF(B283="N",1,2),0)</f>
        <v>0</v>
      </c>
      <c r="P283" s="62">
        <f t="shared" ref="P283" si="283">IF(MONTH(A283)&gt;MONTH(A281),O283,O283+P281)</f>
        <v>0</v>
      </c>
      <c r="Q283" s="95" t="s">
        <v>20</v>
      </c>
      <c r="R283" s="19" t="s">
        <v>20</v>
      </c>
      <c r="S283" s="95" t="s">
        <v>19</v>
      </c>
      <c r="T283" s="19" t="s">
        <v>19</v>
      </c>
      <c r="U283" s="95" t="s">
        <v>19</v>
      </c>
      <c r="V283" s="18" t="s">
        <v>19</v>
      </c>
      <c r="W283" s="19" t="s">
        <v>19</v>
      </c>
      <c r="X283" s="42"/>
      <c r="Y283" s="34"/>
      <c r="Z283" s="9"/>
      <c r="AA283" s="32"/>
      <c r="AB283" s="9"/>
      <c r="AC283" s="9"/>
      <c r="AE283" s="35"/>
      <c r="AG283" s="31"/>
      <c r="AL283" s="31"/>
      <c r="AM283" s="31"/>
      <c r="AN283" s="31"/>
      <c r="AO283" s="31"/>
      <c r="AP283" s="31"/>
      <c r="AR283" s="31"/>
      <c r="AS283" s="31"/>
    </row>
    <row r="284" spans="1:45" ht="12" customHeight="1" x14ac:dyDescent="0.3">
      <c r="A284" s="70"/>
      <c r="B284" s="59"/>
      <c r="C284" s="70"/>
      <c r="D284" s="59"/>
      <c r="E284" s="78"/>
      <c r="F284" s="59"/>
      <c r="G284" s="70"/>
      <c r="H284" s="82"/>
      <c r="I284" s="56"/>
      <c r="J284" s="88"/>
      <c r="K284" s="56"/>
      <c r="L284" s="88"/>
      <c r="M284" s="46"/>
      <c r="N284" s="46"/>
      <c r="O284" s="64"/>
      <c r="P284" s="64"/>
      <c r="Q284" s="96" t="s">
        <v>20</v>
      </c>
      <c r="R284" s="21" t="s">
        <v>20</v>
      </c>
      <c r="S284" s="96" t="s">
        <v>19</v>
      </c>
      <c r="T284" s="21" t="s">
        <v>19</v>
      </c>
      <c r="U284" s="96" t="s">
        <v>19</v>
      </c>
      <c r="V284" s="20" t="s">
        <v>19</v>
      </c>
      <c r="W284" s="21" t="s">
        <v>19</v>
      </c>
      <c r="X284" s="42"/>
      <c r="Y284" s="34"/>
      <c r="Z284" s="9"/>
      <c r="AA284" s="32"/>
      <c r="AB284" s="9"/>
      <c r="AC284" s="9"/>
      <c r="AE284" s="35"/>
      <c r="AG284" s="31"/>
      <c r="AL284" s="31"/>
      <c r="AM284" s="31"/>
      <c r="AN284" s="31"/>
      <c r="AO284" s="31"/>
      <c r="AP284" s="31"/>
      <c r="AR284" s="31"/>
      <c r="AS284" s="31"/>
    </row>
    <row r="285" spans="1:45" ht="12" customHeight="1" x14ac:dyDescent="0.3">
      <c r="A285" s="68">
        <f>A279+1</f>
        <v>42783</v>
      </c>
      <c r="B285" s="58" t="s">
        <v>0</v>
      </c>
      <c r="C285" s="68"/>
      <c r="D285" s="58" t="s">
        <v>4</v>
      </c>
      <c r="E285" s="79"/>
      <c r="F285" s="58" t="s">
        <v>33</v>
      </c>
      <c r="G285" s="68" t="s">
        <v>4</v>
      </c>
      <c r="H285" s="80"/>
      <c r="I285" s="54"/>
      <c r="J285" s="86"/>
      <c r="K285" s="54"/>
      <c r="L285" s="86"/>
      <c r="M285" s="45"/>
      <c r="N285" s="45"/>
      <c r="O285" s="69">
        <f t="shared" ref="O285" si="284">IF(COUNTIF(H285:N285,"x")&gt;0,IF(B285="N",1,2),0)</f>
        <v>0</v>
      </c>
      <c r="P285" s="69">
        <f t="shared" ref="P285" si="285">IF(MONTH(A285)&gt;MONTH(A283),O285,O285+P283)</f>
        <v>0</v>
      </c>
      <c r="Q285" s="89" t="s">
        <v>20</v>
      </c>
      <c r="R285" s="15" t="s">
        <v>20</v>
      </c>
      <c r="S285" s="89" t="s">
        <v>19</v>
      </c>
      <c r="T285" s="15" t="s">
        <v>19</v>
      </c>
      <c r="U285" s="89" t="s">
        <v>19</v>
      </c>
      <c r="V285" s="14" t="s">
        <v>19</v>
      </c>
      <c r="W285" s="15" t="s">
        <v>19</v>
      </c>
      <c r="X285" s="42"/>
      <c r="Y285" s="34"/>
      <c r="Z285" s="9"/>
      <c r="AA285" s="32"/>
      <c r="AB285" s="9"/>
      <c r="AC285" s="9"/>
      <c r="AE285" s="35"/>
      <c r="AG285" s="31"/>
      <c r="AL285" s="31"/>
      <c r="AM285" s="31"/>
      <c r="AN285" s="31"/>
      <c r="AO285" s="31"/>
      <c r="AP285" s="31"/>
      <c r="AR285" s="31"/>
      <c r="AS285" s="31"/>
    </row>
    <row r="286" spans="1:45" ht="12" customHeight="1" x14ac:dyDescent="0.3">
      <c r="A286" s="67"/>
      <c r="B286" s="57"/>
      <c r="C286" s="76"/>
      <c r="D286" s="57"/>
      <c r="E286" s="77"/>
      <c r="F286" s="57"/>
      <c r="G286" s="67"/>
      <c r="H286" s="81"/>
      <c r="I286" s="55"/>
      <c r="J286" s="87"/>
      <c r="K286" s="55"/>
      <c r="L286" s="87"/>
      <c r="M286" s="44"/>
      <c r="N286" s="44"/>
      <c r="O286" s="62"/>
      <c r="P286" s="62"/>
      <c r="Q286" s="90" t="s">
        <v>20</v>
      </c>
      <c r="R286" s="11" t="s">
        <v>20</v>
      </c>
      <c r="S286" s="90" t="s">
        <v>19</v>
      </c>
      <c r="T286" s="11" t="s">
        <v>19</v>
      </c>
      <c r="U286" s="90" t="s">
        <v>19</v>
      </c>
      <c r="V286" s="9" t="s">
        <v>19</v>
      </c>
      <c r="W286" s="11" t="s">
        <v>19</v>
      </c>
      <c r="X286" s="42"/>
      <c r="Y286" s="34"/>
      <c r="Z286" s="9"/>
      <c r="AA286" s="32"/>
      <c r="AB286" s="9"/>
      <c r="AC286" s="9"/>
      <c r="AE286" s="35"/>
      <c r="AG286" s="31"/>
      <c r="AL286" s="31"/>
      <c r="AM286" s="31"/>
      <c r="AN286" s="31"/>
      <c r="AO286" s="31"/>
      <c r="AP286" s="31"/>
      <c r="AR286" s="31"/>
      <c r="AS286" s="31"/>
    </row>
    <row r="287" spans="1:45" ht="12" customHeight="1" x14ac:dyDescent="0.3">
      <c r="A287" s="67">
        <f>A281+1</f>
        <v>42783</v>
      </c>
      <c r="B287" s="57" t="s">
        <v>1</v>
      </c>
      <c r="C287" s="67"/>
      <c r="D287" s="57" t="s">
        <v>4</v>
      </c>
      <c r="E287" s="77"/>
      <c r="F287" s="57" t="s">
        <v>33</v>
      </c>
      <c r="G287" s="67" t="s">
        <v>4</v>
      </c>
      <c r="H287" s="81"/>
      <c r="I287" s="55"/>
      <c r="J287" s="87"/>
      <c r="K287" s="55"/>
      <c r="L287" s="87"/>
      <c r="M287" s="44"/>
      <c r="N287" s="44"/>
      <c r="O287" s="62">
        <f t="shared" ref="O287" si="286">IF(COUNTIF(H287:N287,"x")&gt;0,IF(B287="N",1,2),0)</f>
        <v>0</v>
      </c>
      <c r="P287" s="62">
        <f t="shared" ref="P287" si="287">IF(MONTH(A287)&gt;MONTH(A285),O287,O287+P285)</f>
        <v>0</v>
      </c>
      <c r="Q287" s="90" t="s">
        <v>20</v>
      </c>
      <c r="R287" s="11" t="s">
        <v>20</v>
      </c>
      <c r="S287" s="90" t="s">
        <v>19</v>
      </c>
      <c r="T287" s="11" t="s">
        <v>19</v>
      </c>
      <c r="U287" s="90" t="s">
        <v>19</v>
      </c>
      <c r="V287" s="9" t="s">
        <v>19</v>
      </c>
      <c r="W287" s="11" t="s">
        <v>19</v>
      </c>
      <c r="X287" s="42"/>
      <c r="Y287" s="34"/>
      <c r="Z287" s="9"/>
      <c r="AA287" s="32"/>
      <c r="AB287" s="9"/>
      <c r="AC287" s="9"/>
      <c r="AE287" s="35"/>
      <c r="AG287" s="31"/>
      <c r="AL287" s="31"/>
      <c r="AM287" s="31"/>
      <c r="AN287" s="31"/>
      <c r="AO287" s="31"/>
      <c r="AP287" s="31"/>
      <c r="AR287" s="31"/>
      <c r="AS287" s="31"/>
    </row>
    <row r="288" spans="1:45" ht="12" customHeight="1" x14ac:dyDescent="0.3">
      <c r="A288" s="67"/>
      <c r="B288" s="57"/>
      <c r="C288" s="67"/>
      <c r="D288" s="57"/>
      <c r="E288" s="77"/>
      <c r="F288" s="57"/>
      <c r="G288" s="67"/>
      <c r="H288" s="81"/>
      <c r="I288" s="55"/>
      <c r="J288" s="87"/>
      <c r="K288" s="55"/>
      <c r="L288" s="87"/>
      <c r="M288" s="44"/>
      <c r="N288" s="44"/>
      <c r="O288" s="62"/>
      <c r="P288" s="62"/>
      <c r="Q288" s="90" t="s">
        <v>20</v>
      </c>
      <c r="R288" s="11" t="s">
        <v>20</v>
      </c>
      <c r="S288" s="90" t="s">
        <v>19</v>
      </c>
      <c r="T288" s="11" t="s">
        <v>19</v>
      </c>
      <c r="U288" s="90" t="s">
        <v>19</v>
      </c>
      <c r="V288" s="9" t="s">
        <v>19</v>
      </c>
      <c r="W288" s="11" t="s">
        <v>19</v>
      </c>
      <c r="X288" s="42"/>
      <c r="Y288" s="34"/>
      <c r="Z288" s="9"/>
      <c r="AA288" s="32"/>
      <c r="AB288" s="9"/>
      <c r="AC288" s="9"/>
      <c r="AE288" s="35"/>
      <c r="AG288" s="31"/>
      <c r="AL288" s="31"/>
      <c r="AM288" s="31"/>
      <c r="AN288" s="31"/>
      <c r="AO288" s="31"/>
      <c r="AP288" s="31"/>
      <c r="AR288" s="31"/>
      <c r="AS288" s="31"/>
    </row>
    <row r="289" spans="1:45" ht="12" customHeight="1" x14ac:dyDescent="0.3">
      <c r="A289" s="67">
        <f>A283+1</f>
        <v>42783</v>
      </c>
      <c r="B289" s="57" t="s">
        <v>2</v>
      </c>
      <c r="C289" s="67"/>
      <c r="D289" s="57" t="s">
        <v>4</v>
      </c>
      <c r="E289" s="77"/>
      <c r="F289" s="57" t="s">
        <v>33</v>
      </c>
      <c r="G289" s="67" t="s">
        <v>4</v>
      </c>
      <c r="H289" s="81"/>
      <c r="I289" s="55"/>
      <c r="J289" s="87"/>
      <c r="K289" s="55"/>
      <c r="L289" s="87"/>
      <c r="M289" s="44"/>
      <c r="N289" s="44"/>
      <c r="O289" s="62">
        <f t="shared" ref="O289" si="288">IF(COUNTIF(H289:N289,"x")&gt;0,IF(B289="N",1,2),0)</f>
        <v>0</v>
      </c>
      <c r="P289" s="62">
        <f t="shared" ref="P289" si="289">IF(MONTH(A289)&gt;MONTH(A287),O289,O289+P287)</f>
        <v>0</v>
      </c>
      <c r="Q289" s="90" t="s">
        <v>20</v>
      </c>
      <c r="R289" s="11" t="s">
        <v>20</v>
      </c>
      <c r="S289" s="90" t="s">
        <v>19</v>
      </c>
      <c r="T289" s="11" t="s">
        <v>19</v>
      </c>
      <c r="U289" s="90" t="s">
        <v>19</v>
      </c>
      <c r="V289" s="9" t="s">
        <v>19</v>
      </c>
      <c r="W289" s="11" t="s">
        <v>19</v>
      </c>
      <c r="X289" s="42"/>
      <c r="Y289" s="34"/>
      <c r="Z289" s="9"/>
      <c r="AA289" s="32"/>
      <c r="AB289" s="9"/>
      <c r="AC289" s="9"/>
      <c r="AE289" s="35"/>
      <c r="AG289" s="31"/>
      <c r="AL289" s="31"/>
      <c r="AM289" s="31"/>
      <c r="AN289" s="31"/>
      <c r="AO289" s="31"/>
      <c r="AP289" s="31"/>
      <c r="AR289" s="31"/>
      <c r="AS289" s="31"/>
    </row>
    <row r="290" spans="1:45" ht="12" customHeight="1" x14ac:dyDescent="0.3">
      <c r="A290" s="67"/>
      <c r="B290" s="57"/>
      <c r="C290" s="67"/>
      <c r="D290" s="57"/>
      <c r="E290" s="77"/>
      <c r="F290" s="57"/>
      <c r="G290" s="67"/>
      <c r="H290" s="81"/>
      <c r="I290" s="55"/>
      <c r="J290" s="87"/>
      <c r="K290" s="55"/>
      <c r="L290" s="87"/>
      <c r="M290" s="50"/>
      <c r="N290" s="50"/>
      <c r="O290" s="62"/>
      <c r="P290" s="62"/>
      <c r="Q290" s="90" t="s">
        <v>20</v>
      </c>
      <c r="R290" s="11" t="s">
        <v>20</v>
      </c>
      <c r="S290" s="90" t="s">
        <v>19</v>
      </c>
      <c r="T290" s="11" t="s">
        <v>19</v>
      </c>
      <c r="U290" s="90" t="s">
        <v>19</v>
      </c>
      <c r="V290" s="9" t="s">
        <v>19</v>
      </c>
      <c r="W290" s="11" t="s">
        <v>19</v>
      </c>
      <c r="X290" s="42"/>
      <c r="Y290" s="34"/>
      <c r="Z290" s="9"/>
      <c r="AA290" s="32"/>
      <c r="AB290" s="9"/>
      <c r="AC290" s="9"/>
      <c r="AE290" s="35"/>
      <c r="AG290" s="31"/>
      <c r="AL290" s="31"/>
      <c r="AM290" s="31"/>
      <c r="AN290" s="31"/>
      <c r="AO290" s="31"/>
      <c r="AP290" s="31"/>
      <c r="AR290" s="31"/>
      <c r="AS290" s="31"/>
    </row>
    <row r="291" spans="1:45" ht="12" customHeight="1" x14ac:dyDescent="0.3">
      <c r="A291" s="68">
        <f>A285+1</f>
        <v>42784</v>
      </c>
      <c r="B291" s="58" t="s">
        <v>0</v>
      </c>
      <c r="C291" s="68"/>
      <c r="D291" s="58" t="s">
        <v>4</v>
      </c>
      <c r="E291" s="79"/>
      <c r="F291" s="58" t="s">
        <v>33</v>
      </c>
      <c r="G291" s="68" t="s">
        <v>4</v>
      </c>
      <c r="H291" s="80"/>
      <c r="I291" s="54"/>
      <c r="J291" s="86"/>
      <c r="K291" s="54"/>
      <c r="L291" s="86"/>
      <c r="M291" s="51"/>
      <c r="N291" s="51"/>
      <c r="O291" s="69">
        <f t="shared" ref="O291" si="290">IF(COUNTIF(H291:N291,"x")&gt;0,IF(B291="N",1,2),0)</f>
        <v>0</v>
      </c>
      <c r="P291" s="69">
        <f t="shared" ref="P291" si="291">IF(MONTH(A291)&gt;MONTH(A289),O291,O291+P289)</f>
        <v>0</v>
      </c>
      <c r="Q291" s="89" t="s">
        <v>20</v>
      </c>
      <c r="R291" s="15" t="s">
        <v>20</v>
      </c>
      <c r="S291" s="89" t="s">
        <v>19</v>
      </c>
      <c r="T291" s="15" t="s">
        <v>19</v>
      </c>
      <c r="U291" s="89" t="s">
        <v>19</v>
      </c>
      <c r="V291" s="14" t="s">
        <v>19</v>
      </c>
      <c r="W291" s="15" t="s">
        <v>19</v>
      </c>
      <c r="X291" s="42"/>
      <c r="Y291" s="34"/>
      <c r="Z291" s="9"/>
      <c r="AA291" s="32"/>
      <c r="AB291" s="9"/>
      <c r="AC291" s="9"/>
      <c r="AE291" s="35"/>
      <c r="AG291" s="31"/>
      <c r="AL291" s="31"/>
      <c r="AM291" s="31"/>
      <c r="AN291" s="31"/>
      <c r="AO291" s="31"/>
      <c r="AP291" s="31"/>
      <c r="AR291" s="31"/>
      <c r="AS291" s="31"/>
    </row>
    <row r="292" spans="1:45" ht="12" customHeight="1" x14ac:dyDescent="0.3">
      <c r="A292" s="67"/>
      <c r="B292" s="57"/>
      <c r="C292" s="76"/>
      <c r="D292" s="57"/>
      <c r="E292" s="77"/>
      <c r="F292" s="57"/>
      <c r="G292" s="67"/>
      <c r="H292" s="81"/>
      <c r="I292" s="55"/>
      <c r="J292" s="87"/>
      <c r="K292" s="55"/>
      <c r="L292" s="87"/>
      <c r="M292" s="50"/>
      <c r="N292" s="50"/>
      <c r="O292" s="62"/>
      <c r="P292" s="62"/>
      <c r="Q292" s="90" t="s">
        <v>20</v>
      </c>
      <c r="R292" s="11" t="s">
        <v>20</v>
      </c>
      <c r="S292" s="90" t="s">
        <v>19</v>
      </c>
      <c r="T292" s="11" t="s">
        <v>19</v>
      </c>
      <c r="U292" s="90" t="s">
        <v>19</v>
      </c>
      <c r="V292" s="9" t="s">
        <v>19</v>
      </c>
      <c r="W292" s="11" t="s">
        <v>19</v>
      </c>
      <c r="X292" s="42"/>
      <c r="Y292" s="34"/>
      <c r="Z292" s="9"/>
      <c r="AA292" s="32"/>
      <c r="AB292" s="9"/>
      <c r="AC292" s="9"/>
      <c r="AE292" s="35"/>
      <c r="AG292" s="31"/>
      <c r="AL292" s="31"/>
      <c r="AM292" s="31"/>
      <c r="AN292" s="31"/>
      <c r="AO292" s="31"/>
      <c r="AP292" s="31"/>
      <c r="AR292" s="31"/>
      <c r="AS292" s="31"/>
    </row>
    <row r="293" spans="1:45" ht="12" customHeight="1" x14ac:dyDescent="0.3">
      <c r="A293" s="67">
        <f>A287+1</f>
        <v>42784</v>
      </c>
      <c r="B293" s="57" t="s">
        <v>1</v>
      </c>
      <c r="C293" s="67"/>
      <c r="D293" s="57" t="s">
        <v>4</v>
      </c>
      <c r="E293" s="77"/>
      <c r="F293" s="57" t="s">
        <v>33</v>
      </c>
      <c r="G293" s="67" t="s">
        <v>4</v>
      </c>
      <c r="H293" s="81"/>
      <c r="I293" s="55"/>
      <c r="J293" s="87"/>
      <c r="K293" s="55"/>
      <c r="L293" s="87"/>
      <c r="M293" s="50"/>
      <c r="N293" s="50"/>
      <c r="O293" s="62">
        <f t="shared" ref="O293" si="292">IF(COUNTIF(H293:N293,"x")&gt;0,IF(B293="N",1,2),0)</f>
        <v>0</v>
      </c>
      <c r="P293" s="62">
        <f t="shared" ref="P293" si="293">IF(MONTH(A293)&gt;MONTH(A291),O293,O293+P291)</f>
        <v>0</v>
      </c>
      <c r="Q293" s="90" t="s">
        <v>20</v>
      </c>
      <c r="R293" s="11" t="s">
        <v>20</v>
      </c>
      <c r="S293" s="90" t="s">
        <v>19</v>
      </c>
      <c r="T293" s="11" t="s">
        <v>19</v>
      </c>
      <c r="U293" s="90" t="s">
        <v>19</v>
      </c>
      <c r="V293" s="9" t="s">
        <v>19</v>
      </c>
      <c r="W293" s="11" t="s">
        <v>19</v>
      </c>
      <c r="X293" s="42"/>
      <c r="Y293" s="34"/>
      <c r="Z293" s="9"/>
      <c r="AA293" s="32"/>
      <c r="AB293" s="9"/>
      <c r="AC293" s="9"/>
      <c r="AE293" s="35"/>
      <c r="AG293" s="31"/>
      <c r="AL293" s="31"/>
      <c r="AM293" s="31"/>
      <c r="AN293" s="31"/>
      <c r="AO293" s="31"/>
      <c r="AP293" s="31"/>
      <c r="AR293" s="31"/>
      <c r="AS293" s="31"/>
    </row>
    <row r="294" spans="1:45" ht="12" customHeight="1" x14ac:dyDescent="0.3">
      <c r="A294" s="67"/>
      <c r="B294" s="57"/>
      <c r="C294" s="67"/>
      <c r="D294" s="57"/>
      <c r="E294" s="77"/>
      <c r="F294" s="57"/>
      <c r="G294" s="67"/>
      <c r="H294" s="81"/>
      <c r="I294" s="55"/>
      <c r="J294" s="87"/>
      <c r="K294" s="55"/>
      <c r="L294" s="87"/>
      <c r="M294" s="50"/>
      <c r="N294" s="50"/>
      <c r="O294" s="62"/>
      <c r="P294" s="62"/>
      <c r="Q294" s="90" t="s">
        <v>20</v>
      </c>
      <c r="R294" s="11" t="s">
        <v>20</v>
      </c>
      <c r="S294" s="90" t="s">
        <v>19</v>
      </c>
      <c r="T294" s="11" t="s">
        <v>19</v>
      </c>
      <c r="U294" s="90" t="s">
        <v>19</v>
      </c>
      <c r="V294" s="9" t="s">
        <v>19</v>
      </c>
      <c r="W294" s="11" t="s">
        <v>19</v>
      </c>
      <c r="X294" s="42"/>
      <c r="Y294" s="34"/>
      <c r="Z294" s="9"/>
      <c r="AA294" s="32"/>
      <c r="AB294" s="9"/>
      <c r="AC294" s="9"/>
      <c r="AE294" s="35"/>
      <c r="AG294" s="31"/>
      <c r="AL294" s="31"/>
      <c r="AM294" s="31"/>
      <c r="AN294" s="31"/>
      <c r="AO294" s="31"/>
      <c r="AP294" s="31"/>
      <c r="AR294" s="31"/>
      <c r="AS294" s="31"/>
    </row>
    <row r="295" spans="1:45" ht="12" customHeight="1" x14ac:dyDescent="0.3">
      <c r="A295" s="67">
        <f>A289+1</f>
        <v>42784</v>
      </c>
      <c r="B295" s="57" t="s">
        <v>2</v>
      </c>
      <c r="C295" s="67"/>
      <c r="D295" s="57" t="s">
        <v>4</v>
      </c>
      <c r="E295" s="77"/>
      <c r="F295" s="57" t="s">
        <v>33</v>
      </c>
      <c r="G295" s="67" t="s">
        <v>4</v>
      </c>
      <c r="H295" s="81"/>
      <c r="I295" s="55"/>
      <c r="J295" s="87"/>
      <c r="K295" s="55"/>
      <c r="L295" s="87"/>
      <c r="M295" s="50"/>
      <c r="N295" s="50"/>
      <c r="O295" s="62">
        <f t="shared" ref="O295" si="294">IF(COUNTIF(H295:N295,"x")&gt;0,IF(B295="N",1,2),0)</f>
        <v>0</v>
      </c>
      <c r="P295" s="62">
        <f t="shared" ref="P295" si="295">IF(MONTH(A295)&gt;MONTH(A293),O295,O295+P293)</f>
        <v>0</v>
      </c>
      <c r="Q295" s="90" t="s">
        <v>20</v>
      </c>
      <c r="R295" s="11" t="s">
        <v>20</v>
      </c>
      <c r="S295" s="90" t="s">
        <v>19</v>
      </c>
      <c r="T295" s="11" t="s">
        <v>19</v>
      </c>
      <c r="U295" s="90" t="s">
        <v>19</v>
      </c>
      <c r="V295" s="9" t="s">
        <v>19</v>
      </c>
      <c r="W295" s="11" t="s">
        <v>19</v>
      </c>
      <c r="X295" s="42"/>
      <c r="Y295" s="34"/>
      <c r="Z295" s="9"/>
      <c r="AA295" s="32"/>
      <c r="AB295" s="9"/>
      <c r="AC295" s="9"/>
      <c r="AE295" s="35"/>
      <c r="AG295" s="31"/>
      <c r="AL295" s="31"/>
      <c r="AM295" s="31"/>
      <c r="AN295" s="31"/>
      <c r="AO295" s="31"/>
      <c r="AP295" s="31"/>
      <c r="AR295" s="31"/>
      <c r="AS295" s="31"/>
    </row>
    <row r="296" spans="1:45" ht="12" customHeight="1" x14ac:dyDescent="0.3">
      <c r="A296" s="70"/>
      <c r="B296" s="59"/>
      <c r="C296" s="70"/>
      <c r="D296" s="59"/>
      <c r="E296" s="78"/>
      <c r="F296" s="59"/>
      <c r="G296" s="70"/>
      <c r="H296" s="82"/>
      <c r="I296" s="56"/>
      <c r="J296" s="88"/>
      <c r="K296" s="56"/>
      <c r="L296" s="88"/>
      <c r="M296" s="53"/>
      <c r="N296" s="53"/>
      <c r="O296" s="64"/>
      <c r="P296" s="64"/>
      <c r="Q296" s="93" t="s">
        <v>20</v>
      </c>
      <c r="R296" s="13" t="s">
        <v>20</v>
      </c>
      <c r="S296" s="93" t="s">
        <v>19</v>
      </c>
      <c r="T296" s="13" t="s">
        <v>19</v>
      </c>
      <c r="U296" s="93" t="s">
        <v>19</v>
      </c>
      <c r="V296" s="12" t="s">
        <v>19</v>
      </c>
      <c r="W296" s="13" t="s">
        <v>19</v>
      </c>
      <c r="X296" s="42"/>
      <c r="Y296" s="34"/>
      <c r="Z296" s="9"/>
      <c r="AA296" s="32"/>
      <c r="AB296" s="9"/>
      <c r="AC296" s="9"/>
      <c r="AE296" s="35"/>
      <c r="AG296" s="31"/>
      <c r="AL296" s="31"/>
      <c r="AM296" s="31"/>
      <c r="AN296" s="31"/>
      <c r="AO296" s="31"/>
      <c r="AP296" s="31"/>
      <c r="AR296" s="31"/>
      <c r="AS296" s="31"/>
    </row>
    <row r="297" spans="1:45" ht="12" customHeight="1" x14ac:dyDescent="0.3">
      <c r="A297" s="68">
        <f>A291+1</f>
        <v>42785</v>
      </c>
      <c r="B297" s="58" t="s">
        <v>0</v>
      </c>
      <c r="C297" s="68"/>
      <c r="D297" s="58" t="s">
        <v>4</v>
      </c>
      <c r="E297" s="79"/>
      <c r="F297" s="58" t="s">
        <v>33</v>
      </c>
      <c r="G297" s="68" t="s">
        <v>4</v>
      </c>
      <c r="H297" s="80"/>
      <c r="I297" s="54"/>
      <c r="J297" s="86"/>
      <c r="K297" s="54"/>
      <c r="L297" s="86"/>
      <c r="M297" s="51"/>
      <c r="N297" s="51"/>
      <c r="O297" s="69">
        <f t="shared" ref="O297" si="296">IF(COUNTIF(H297:N297,"x")&gt;0,IF(B297="N",1,2),0)</f>
        <v>0</v>
      </c>
      <c r="P297" s="69">
        <f t="shared" ref="P297" si="297">IF(MONTH(A297)&gt;MONTH(A295),O297,O297+P295)</f>
        <v>0</v>
      </c>
      <c r="Q297" s="89" t="s">
        <v>20</v>
      </c>
      <c r="R297" s="15" t="s">
        <v>20</v>
      </c>
      <c r="S297" s="89" t="s">
        <v>19</v>
      </c>
      <c r="T297" s="15" t="s">
        <v>19</v>
      </c>
      <c r="U297" s="89" t="s">
        <v>19</v>
      </c>
      <c r="V297" s="14" t="s">
        <v>19</v>
      </c>
      <c r="W297" s="15" t="s">
        <v>19</v>
      </c>
      <c r="X297" s="42"/>
      <c r="Y297" s="34"/>
      <c r="Z297" s="9"/>
      <c r="AA297" s="32"/>
      <c r="AB297" s="9"/>
      <c r="AC297" s="9"/>
      <c r="AE297" s="35"/>
      <c r="AG297" s="31"/>
      <c r="AL297" s="31"/>
      <c r="AM297" s="31"/>
      <c r="AN297" s="31"/>
      <c r="AO297" s="31"/>
      <c r="AP297" s="31"/>
      <c r="AR297" s="31"/>
      <c r="AS297" s="31"/>
    </row>
    <row r="298" spans="1:45" ht="12" customHeight="1" x14ac:dyDescent="0.3">
      <c r="A298" s="67"/>
      <c r="B298" s="57"/>
      <c r="C298" s="76"/>
      <c r="D298" s="57"/>
      <c r="E298" s="77"/>
      <c r="F298" s="57"/>
      <c r="G298" s="67"/>
      <c r="H298" s="81"/>
      <c r="I298" s="55"/>
      <c r="J298" s="87"/>
      <c r="K298" s="55"/>
      <c r="L298" s="87"/>
      <c r="M298" s="50"/>
      <c r="N298" s="50"/>
      <c r="O298" s="62"/>
      <c r="P298" s="62"/>
      <c r="Q298" s="90" t="s">
        <v>20</v>
      </c>
      <c r="R298" s="11" t="s">
        <v>20</v>
      </c>
      <c r="S298" s="90" t="s">
        <v>19</v>
      </c>
      <c r="T298" s="11" t="s">
        <v>19</v>
      </c>
      <c r="U298" s="90" t="s">
        <v>19</v>
      </c>
      <c r="V298" s="9" t="s">
        <v>19</v>
      </c>
      <c r="W298" s="11" t="s">
        <v>19</v>
      </c>
      <c r="X298" s="42"/>
      <c r="Y298" s="34"/>
      <c r="Z298" s="9"/>
      <c r="AA298" s="32"/>
      <c r="AB298" s="9"/>
      <c r="AC298" s="9"/>
      <c r="AE298" s="35"/>
      <c r="AG298" s="31"/>
      <c r="AL298" s="31"/>
      <c r="AM298" s="31"/>
      <c r="AN298" s="31"/>
      <c r="AO298" s="31"/>
      <c r="AP298" s="31"/>
      <c r="AR298" s="31"/>
      <c r="AS298" s="31"/>
    </row>
    <row r="299" spans="1:45" ht="12" customHeight="1" x14ac:dyDescent="0.3">
      <c r="A299" s="67">
        <f>A293+1</f>
        <v>42785</v>
      </c>
      <c r="B299" s="57" t="s">
        <v>1</v>
      </c>
      <c r="C299" s="67"/>
      <c r="D299" s="57" t="s">
        <v>4</v>
      </c>
      <c r="E299" s="77"/>
      <c r="F299" s="57" t="s">
        <v>33</v>
      </c>
      <c r="G299" s="67" t="s">
        <v>4</v>
      </c>
      <c r="H299" s="81"/>
      <c r="I299" s="55"/>
      <c r="J299" s="87"/>
      <c r="K299" s="55"/>
      <c r="L299" s="87"/>
      <c r="M299" s="50"/>
      <c r="N299" s="50"/>
      <c r="O299" s="62">
        <f t="shared" ref="O299" si="298">IF(COUNTIF(H299:N299,"x")&gt;0,IF(B299="N",1,2),0)</f>
        <v>0</v>
      </c>
      <c r="P299" s="62">
        <f t="shared" ref="P299" si="299">IF(MONTH(A299)&gt;MONTH(A297),O299,O299+P297)</f>
        <v>0</v>
      </c>
      <c r="Q299" s="90" t="s">
        <v>20</v>
      </c>
      <c r="R299" s="11" t="s">
        <v>20</v>
      </c>
      <c r="S299" s="90" t="s">
        <v>19</v>
      </c>
      <c r="T299" s="11" t="s">
        <v>19</v>
      </c>
      <c r="U299" s="90" t="s">
        <v>19</v>
      </c>
      <c r="V299" s="9" t="s">
        <v>19</v>
      </c>
      <c r="W299" s="11" t="s">
        <v>19</v>
      </c>
      <c r="X299" s="42"/>
      <c r="Y299" s="34"/>
      <c r="Z299" s="9"/>
      <c r="AA299" s="32"/>
      <c r="AB299" s="9"/>
      <c r="AC299" s="9"/>
      <c r="AE299" s="35"/>
      <c r="AG299" s="31"/>
      <c r="AL299" s="31"/>
      <c r="AM299" s="31"/>
      <c r="AN299" s="31"/>
      <c r="AO299" s="31"/>
      <c r="AP299" s="31"/>
      <c r="AR299" s="31"/>
      <c r="AS299" s="31"/>
    </row>
    <row r="300" spans="1:45" ht="12" customHeight="1" x14ac:dyDescent="0.3">
      <c r="A300" s="67"/>
      <c r="B300" s="57"/>
      <c r="C300" s="67"/>
      <c r="D300" s="57"/>
      <c r="E300" s="77"/>
      <c r="F300" s="57"/>
      <c r="G300" s="67"/>
      <c r="H300" s="81"/>
      <c r="I300" s="55"/>
      <c r="J300" s="87"/>
      <c r="K300" s="55"/>
      <c r="L300" s="87"/>
      <c r="M300" s="50"/>
      <c r="N300" s="50"/>
      <c r="O300" s="62"/>
      <c r="P300" s="62"/>
      <c r="Q300" s="90" t="s">
        <v>20</v>
      </c>
      <c r="R300" s="11" t="s">
        <v>20</v>
      </c>
      <c r="S300" s="90" t="s">
        <v>19</v>
      </c>
      <c r="T300" s="11" t="s">
        <v>19</v>
      </c>
      <c r="U300" s="90" t="s">
        <v>19</v>
      </c>
      <c r="V300" s="9" t="s">
        <v>19</v>
      </c>
      <c r="W300" s="11" t="s">
        <v>19</v>
      </c>
      <c r="X300" s="42"/>
      <c r="Y300" s="34"/>
      <c r="Z300" s="9"/>
      <c r="AA300" s="32"/>
      <c r="AB300" s="9"/>
      <c r="AC300" s="9"/>
      <c r="AE300" s="35"/>
      <c r="AG300" s="31"/>
      <c r="AL300" s="31"/>
      <c r="AM300" s="31"/>
      <c r="AN300" s="31"/>
      <c r="AO300" s="31"/>
      <c r="AS300" s="31"/>
    </row>
    <row r="301" spans="1:45" ht="12" customHeight="1" x14ac:dyDescent="0.3">
      <c r="A301" s="67">
        <f>A295+1</f>
        <v>42785</v>
      </c>
      <c r="B301" s="57" t="s">
        <v>2</v>
      </c>
      <c r="C301" s="67"/>
      <c r="D301" s="57" t="s">
        <v>4</v>
      </c>
      <c r="E301" s="77"/>
      <c r="F301" s="57" t="s">
        <v>33</v>
      </c>
      <c r="G301" s="67" t="s">
        <v>4</v>
      </c>
      <c r="H301" s="81"/>
      <c r="I301" s="55"/>
      <c r="J301" s="87"/>
      <c r="K301" s="55"/>
      <c r="L301" s="87"/>
      <c r="M301" s="50"/>
      <c r="N301" s="50"/>
      <c r="O301" s="62">
        <f t="shared" ref="O301" si="300">IF(COUNTIF(H301:N301,"x")&gt;0,IF(B301="N",1,2),0)</f>
        <v>0</v>
      </c>
      <c r="P301" s="62">
        <f t="shared" ref="P301" si="301">IF(MONTH(A301)&gt;MONTH(A299),O301,O301+P299)</f>
        <v>0</v>
      </c>
      <c r="Q301" s="90" t="s">
        <v>20</v>
      </c>
      <c r="R301" s="11" t="s">
        <v>20</v>
      </c>
      <c r="S301" s="90" t="s">
        <v>19</v>
      </c>
      <c r="T301" s="11" t="s">
        <v>19</v>
      </c>
      <c r="U301" s="90" t="s">
        <v>19</v>
      </c>
      <c r="V301" s="9" t="s">
        <v>19</v>
      </c>
      <c r="W301" s="11" t="s">
        <v>19</v>
      </c>
      <c r="X301" s="42"/>
      <c r="Y301" s="34"/>
      <c r="Z301" s="9"/>
      <c r="AA301" s="32"/>
      <c r="AB301" s="9"/>
      <c r="AC301" s="9"/>
      <c r="AE301" s="35"/>
      <c r="AG301" s="31"/>
      <c r="AL301" s="31"/>
      <c r="AM301" s="31"/>
      <c r="AN301" s="31"/>
      <c r="AO301" s="31"/>
      <c r="AS301" s="31"/>
    </row>
    <row r="302" spans="1:45" ht="12" customHeight="1" x14ac:dyDescent="0.3">
      <c r="A302" s="70"/>
      <c r="B302" s="59"/>
      <c r="C302" s="70"/>
      <c r="D302" s="59"/>
      <c r="E302" s="78"/>
      <c r="F302" s="59"/>
      <c r="G302" s="70"/>
      <c r="H302" s="82"/>
      <c r="I302" s="56"/>
      <c r="J302" s="88"/>
      <c r="K302" s="56"/>
      <c r="L302" s="88"/>
      <c r="M302" s="53"/>
      <c r="N302" s="53"/>
      <c r="O302" s="64"/>
      <c r="P302" s="64"/>
      <c r="Q302" s="93" t="s">
        <v>20</v>
      </c>
      <c r="R302" s="13" t="s">
        <v>20</v>
      </c>
      <c r="S302" s="93" t="s">
        <v>19</v>
      </c>
      <c r="T302" s="13" t="s">
        <v>19</v>
      </c>
      <c r="U302" s="93" t="s">
        <v>19</v>
      </c>
      <c r="V302" s="12" t="s">
        <v>19</v>
      </c>
      <c r="W302" s="13" t="s">
        <v>19</v>
      </c>
      <c r="X302" s="42"/>
      <c r="Y302" s="34"/>
      <c r="Z302" s="9"/>
      <c r="AA302" s="32"/>
      <c r="AB302" s="9"/>
      <c r="AC302" s="9"/>
      <c r="AE302" s="35"/>
      <c r="AG302" s="31"/>
      <c r="AL302" s="31"/>
      <c r="AM302" s="31"/>
      <c r="AN302" s="31"/>
      <c r="AO302" s="31"/>
      <c r="AS302" s="31"/>
    </row>
    <row r="303" spans="1:45" ht="12" customHeight="1" x14ac:dyDescent="0.3">
      <c r="A303" s="67">
        <f>A297+1</f>
        <v>42786</v>
      </c>
      <c r="B303" s="57" t="s">
        <v>0</v>
      </c>
      <c r="C303" s="67"/>
      <c r="D303" s="57" t="s">
        <v>4</v>
      </c>
      <c r="E303" s="77"/>
      <c r="F303" s="57" t="s">
        <v>33</v>
      </c>
      <c r="G303" s="67" t="s">
        <v>4</v>
      </c>
      <c r="H303" s="81"/>
      <c r="I303" s="55"/>
      <c r="J303" s="87"/>
      <c r="K303" s="55"/>
      <c r="L303" s="87"/>
      <c r="M303" s="50"/>
      <c r="N303" s="50"/>
      <c r="O303" s="62">
        <f t="shared" ref="O303" si="302">IF(COUNTIF(H303:N303,"x")&gt;0,IF(B303="N",1,2),0)</f>
        <v>0</v>
      </c>
      <c r="P303" s="62">
        <f t="shared" ref="P303" si="303">IF(MONTH(A303)&gt;MONTH(A301),O303,O303+P301)</f>
        <v>0</v>
      </c>
      <c r="Q303" s="90" t="s">
        <v>20</v>
      </c>
      <c r="R303" s="11" t="s">
        <v>20</v>
      </c>
      <c r="S303" s="90" t="s">
        <v>19</v>
      </c>
      <c r="T303" s="11" t="s">
        <v>19</v>
      </c>
      <c r="U303" s="90" t="s">
        <v>19</v>
      </c>
      <c r="V303" s="9" t="s">
        <v>19</v>
      </c>
      <c r="W303" s="11" t="s">
        <v>19</v>
      </c>
      <c r="X303" s="42"/>
      <c r="Y303" s="34"/>
      <c r="Z303" s="9"/>
      <c r="AA303" s="32"/>
      <c r="AB303" s="9"/>
      <c r="AC303" s="9"/>
      <c r="AE303" s="35"/>
      <c r="AG303" s="31"/>
      <c r="AL303" s="31"/>
      <c r="AM303" s="31"/>
      <c r="AN303" s="31"/>
      <c r="AO303" s="31"/>
      <c r="AS303" s="31"/>
    </row>
    <row r="304" spans="1:45" ht="12" customHeight="1" x14ac:dyDescent="0.3">
      <c r="A304" s="67"/>
      <c r="B304" s="57"/>
      <c r="C304" s="76"/>
      <c r="D304" s="57"/>
      <c r="E304" s="77"/>
      <c r="F304" s="57"/>
      <c r="G304" s="67"/>
      <c r="H304" s="81"/>
      <c r="I304" s="55"/>
      <c r="J304" s="87"/>
      <c r="K304" s="55"/>
      <c r="L304" s="87"/>
      <c r="M304" s="44"/>
      <c r="N304" s="44"/>
      <c r="O304" s="62"/>
      <c r="P304" s="62"/>
      <c r="Q304" s="90" t="s">
        <v>20</v>
      </c>
      <c r="R304" s="11" t="s">
        <v>20</v>
      </c>
      <c r="S304" s="90" t="s">
        <v>19</v>
      </c>
      <c r="T304" s="11" t="s">
        <v>19</v>
      </c>
      <c r="U304" s="90" t="s">
        <v>19</v>
      </c>
      <c r="V304" s="9" t="s">
        <v>19</v>
      </c>
      <c r="W304" s="11" t="s">
        <v>19</v>
      </c>
      <c r="X304" s="42"/>
      <c r="Y304" s="34"/>
      <c r="Z304" s="9"/>
      <c r="AA304" s="32"/>
      <c r="AB304" s="9"/>
      <c r="AC304" s="9"/>
      <c r="AE304" s="35"/>
      <c r="AG304" s="31"/>
      <c r="AL304" s="31"/>
      <c r="AM304" s="31"/>
      <c r="AN304" s="31"/>
      <c r="AO304" s="31"/>
      <c r="AS304" s="31"/>
    </row>
    <row r="305" spans="1:45" ht="12" customHeight="1" x14ac:dyDescent="0.3">
      <c r="A305" s="67">
        <f>A299+1</f>
        <v>42786</v>
      </c>
      <c r="B305" s="57" t="s">
        <v>1</v>
      </c>
      <c r="C305" s="67"/>
      <c r="D305" s="57" t="s">
        <v>4</v>
      </c>
      <c r="E305" s="77"/>
      <c r="F305" s="57" t="s">
        <v>33</v>
      </c>
      <c r="G305" s="67" t="s">
        <v>4</v>
      </c>
      <c r="H305" s="81"/>
      <c r="I305" s="55"/>
      <c r="J305" s="87"/>
      <c r="K305" s="55"/>
      <c r="L305" s="87"/>
      <c r="M305" s="44"/>
      <c r="N305" s="44"/>
      <c r="O305" s="62">
        <f t="shared" ref="O305" si="304">IF(COUNTIF(H305:N305,"x")&gt;0,IF(B305="N",1,2),0)</f>
        <v>0</v>
      </c>
      <c r="P305" s="62">
        <f t="shared" ref="P305" si="305">IF(MONTH(A305)&gt;MONTH(A303),O305,O305+P303)</f>
        <v>0</v>
      </c>
      <c r="Q305" s="90" t="s">
        <v>20</v>
      </c>
      <c r="R305" s="11" t="s">
        <v>20</v>
      </c>
      <c r="S305" s="90" t="s">
        <v>19</v>
      </c>
      <c r="T305" s="11" t="s">
        <v>19</v>
      </c>
      <c r="U305" s="90" t="s">
        <v>19</v>
      </c>
      <c r="V305" s="9" t="s">
        <v>19</v>
      </c>
      <c r="W305" s="11" t="s">
        <v>19</v>
      </c>
      <c r="X305" s="42"/>
      <c r="Y305" s="34"/>
      <c r="Z305" s="9"/>
      <c r="AA305" s="32"/>
      <c r="AB305" s="9"/>
      <c r="AC305" s="9"/>
      <c r="AE305" s="35"/>
      <c r="AG305" s="31"/>
      <c r="AL305" s="31"/>
      <c r="AM305" s="31"/>
      <c r="AN305" s="31"/>
      <c r="AO305" s="31"/>
      <c r="AS305" s="31"/>
    </row>
    <row r="306" spans="1:45" ht="12" customHeight="1" x14ac:dyDescent="0.3">
      <c r="A306" s="67"/>
      <c r="B306" s="57"/>
      <c r="C306" s="67"/>
      <c r="D306" s="57"/>
      <c r="E306" s="77"/>
      <c r="F306" s="57"/>
      <c r="G306" s="67"/>
      <c r="H306" s="81"/>
      <c r="I306" s="55"/>
      <c r="J306" s="87"/>
      <c r="K306" s="55"/>
      <c r="L306" s="87"/>
      <c r="M306" s="44"/>
      <c r="N306" s="44"/>
      <c r="O306" s="62"/>
      <c r="P306" s="62"/>
      <c r="Q306" s="90" t="s">
        <v>20</v>
      </c>
      <c r="R306" s="11" t="s">
        <v>20</v>
      </c>
      <c r="S306" s="90" t="s">
        <v>19</v>
      </c>
      <c r="T306" s="11" t="s">
        <v>19</v>
      </c>
      <c r="U306" s="90" t="s">
        <v>19</v>
      </c>
      <c r="V306" s="9" t="s">
        <v>19</v>
      </c>
      <c r="W306" s="11" t="s">
        <v>19</v>
      </c>
      <c r="X306" s="42"/>
      <c r="Y306" s="34"/>
      <c r="Z306" s="9"/>
      <c r="AA306" s="32"/>
      <c r="AB306" s="9"/>
      <c r="AC306" s="9"/>
      <c r="AE306" s="35"/>
      <c r="AG306" s="31"/>
      <c r="AL306" s="31"/>
      <c r="AM306" s="31"/>
      <c r="AN306" s="31"/>
      <c r="AO306" s="31"/>
      <c r="AS306" s="31"/>
    </row>
    <row r="307" spans="1:45" ht="12" customHeight="1" x14ac:dyDescent="0.3">
      <c r="A307" s="67">
        <f>A301+1</f>
        <v>42786</v>
      </c>
      <c r="B307" s="57" t="s">
        <v>2</v>
      </c>
      <c r="C307" s="67"/>
      <c r="D307" s="57" t="s">
        <v>4</v>
      </c>
      <c r="E307" s="77"/>
      <c r="F307" s="57" t="s">
        <v>33</v>
      </c>
      <c r="G307" s="67" t="s">
        <v>4</v>
      </c>
      <c r="H307" s="81"/>
      <c r="I307" s="55"/>
      <c r="J307" s="87"/>
      <c r="K307" s="55"/>
      <c r="L307" s="87"/>
      <c r="M307" s="44"/>
      <c r="N307" s="44"/>
      <c r="O307" s="62">
        <f t="shared" ref="O307" si="306">IF(COUNTIF(H307:N307,"x")&gt;0,IF(B307="N",1,2),0)</f>
        <v>0</v>
      </c>
      <c r="P307" s="62">
        <f t="shared" ref="P307" si="307">IF(MONTH(A307)&gt;MONTH(A305),O307,O307+P305)</f>
        <v>0</v>
      </c>
      <c r="Q307" s="90" t="s">
        <v>20</v>
      </c>
      <c r="R307" s="11" t="s">
        <v>20</v>
      </c>
      <c r="S307" s="90" t="s">
        <v>19</v>
      </c>
      <c r="T307" s="11" t="s">
        <v>19</v>
      </c>
      <c r="U307" s="90" t="s">
        <v>19</v>
      </c>
      <c r="V307" s="9" t="s">
        <v>19</v>
      </c>
      <c r="W307" s="11" t="s">
        <v>19</v>
      </c>
      <c r="X307" s="42"/>
      <c r="Y307" s="34"/>
      <c r="Z307" s="9"/>
      <c r="AA307" s="32"/>
      <c r="AB307" s="9"/>
      <c r="AC307" s="9"/>
      <c r="AE307" s="35"/>
      <c r="AG307" s="31"/>
      <c r="AL307" s="31"/>
      <c r="AM307" s="31"/>
      <c r="AN307" s="31"/>
      <c r="AO307" s="31"/>
      <c r="AS307" s="31"/>
    </row>
    <row r="308" spans="1:45" ht="12" customHeight="1" x14ac:dyDescent="0.3">
      <c r="A308" s="70"/>
      <c r="B308" s="59"/>
      <c r="C308" s="70"/>
      <c r="D308" s="59"/>
      <c r="E308" s="78"/>
      <c r="F308" s="59"/>
      <c r="G308" s="70"/>
      <c r="H308" s="82"/>
      <c r="I308" s="56"/>
      <c r="J308" s="88"/>
      <c r="K308" s="56"/>
      <c r="L308" s="88"/>
      <c r="M308" s="46"/>
      <c r="N308" s="46"/>
      <c r="O308" s="64"/>
      <c r="P308" s="64"/>
      <c r="Q308" s="93" t="s">
        <v>20</v>
      </c>
      <c r="R308" s="13" t="s">
        <v>20</v>
      </c>
      <c r="S308" s="93" t="s">
        <v>19</v>
      </c>
      <c r="T308" s="13" t="s">
        <v>19</v>
      </c>
      <c r="U308" s="93" t="s">
        <v>19</v>
      </c>
      <c r="V308" s="12" t="s">
        <v>19</v>
      </c>
      <c r="W308" s="13" t="s">
        <v>19</v>
      </c>
      <c r="X308" s="42"/>
      <c r="Y308" s="34"/>
      <c r="Z308" s="9"/>
      <c r="AA308" s="32"/>
      <c r="AB308" s="9"/>
      <c r="AC308" s="9"/>
      <c r="AE308" s="35"/>
      <c r="AG308" s="31"/>
      <c r="AL308" s="31"/>
      <c r="AM308" s="31"/>
      <c r="AN308" s="31"/>
      <c r="AO308" s="31"/>
      <c r="AS308" s="31"/>
    </row>
    <row r="309" spans="1:45" ht="12" customHeight="1" x14ac:dyDescent="0.3">
      <c r="A309" s="68">
        <f>A303+1</f>
        <v>42787</v>
      </c>
      <c r="B309" s="58" t="s">
        <v>0</v>
      </c>
      <c r="C309" s="68"/>
      <c r="D309" s="58" t="s">
        <v>4</v>
      </c>
      <c r="E309" s="79"/>
      <c r="F309" s="58"/>
      <c r="G309" s="68"/>
      <c r="H309" s="80"/>
      <c r="I309" s="54"/>
      <c r="J309" s="86"/>
      <c r="K309" s="54"/>
      <c r="L309" s="86"/>
      <c r="M309" s="45"/>
      <c r="N309" s="45"/>
      <c r="O309" s="69">
        <f t="shared" ref="O309" si="308">IF(COUNTIF(H309:N309,"x")&gt;0,IF(B309="N",1,2),0)</f>
        <v>0</v>
      </c>
      <c r="P309" s="69">
        <f t="shared" ref="P309" si="309">IF(MONTH(A309)&gt;MONTH(A307),O309,O309+P307)</f>
        <v>0</v>
      </c>
      <c r="Q309" s="89" t="s">
        <v>21</v>
      </c>
      <c r="R309" s="15" t="s">
        <v>21</v>
      </c>
      <c r="S309" s="89" t="s">
        <v>19</v>
      </c>
      <c r="T309" s="15" t="s">
        <v>19</v>
      </c>
      <c r="U309" s="89" t="s">
        <v>19</v>
      </c>
      <c r="V309" s="14" t="s">
        <v>19</v>
      </c>
      <c r="W309" s="15" t="s">
        <v>19</v>
      </c>
      <c r="X309" s="42"/>
      <c r="Y309" s="34"/>
      <c r="Z309" s="9"/>
      <c r="AA309" s="32"/>
      <c r="AB309" s="9"/>
      <c r="AC309" s="9"/>
      <c r="AE309" s="35"/>
      <c r="AG309" s="31"/>
      <c r="AL309" s="31"/>
      <c r="AM309" s="31"/>
      <c r="AN309" s="31"/>
      <c r="AO309" s="31"/>
      <c r="AS309" s="31"/>
    </row>
    <row r="310" spans="1:45" ht="12" customHeight="1" x14ac:dyDescent="0.3">
      <c r="A310" s="67"/>
      <c r="B310" s="57"/>
      <c r="C310" s="76"/>
      <c r="D310" s="57"/>
      <c r="E310" s="77"/>
      <c r="F310" s="57"/>
      <c r="G310" s="67"/>
      <c r="H310" s="81"/>
      <c r="I310" s="55"/>
      <c r="J310" s="87"/>
      <c r="K310" s="55"/>
      <c r="L310" s="87"/>
      <c r="M310" s="44"/>
      <c r="N310" s="44"/>
      <c r="O310" s="62"/>
      <c r="P310" s="62"/>
      <c r="Q310" s="90" t="s">
        <v>21</v>
      </c>
      <c r="R310" s="11" t="s">
        <v>21</v>
      </c>
      <c r="S310" s="90" t="s">
        <v>19</v>
      </c>
      <c r="T310" s="11" t="s">
        <v>19</v>
      </c>
      <c r="U310" s="90" t="s">
        <v>19</v>
      </c>
      <c r="V310" s="9" t="s">
        <v>19</v>
      </c>
      <c r="W310" s="11" t="s">
        <v>19</v>
      </c>
      <c r="X310" s="42"/>
      <c r="Y310" s="34"/>
      <c r="Z310" s="9"/>
      <c r="AA310" s="32"/>
      <c r="AB310" s="9"/>
      <c r="AC310" s="9"/>
      <c r="AE310" s="35"/>
      <c r="AG310" s="31"/>
      <c r="AL310" s="31"/>
      <c r="AM310" s="31"/>
      <c r="AN310" s="31"/>
      <c r="AO310" s="31"/>
      <c r="AS310" s="31"/>
    </row>
    <row r="311" spans="1:45" ht="12" customHeight="1" x14ac:dyDescent="0.3">
      <c r="A311" s="67">
        <f>A305+1</f>
        <v>42787</v>
      </c>
      <c r="B311" s="57" t="s">
        <v>1</v>
      </c>
      <c r="C311" s="67"/>
      <c r="D311" s="57" t="s">
        <v>4</v>
      </c>
      <c r="E311" s="77"/>
      <c r="F311" s="57" t="s">
        <v>33</v>
      </c>
      <c r="G311" s="67" t="s">
        <v>4</v>
      </c>
      <c r="H311" s="81"/>
      <c r="I311" s="55"/>
      <c r="J311" s="87"/>
      <c r="K311" s="55"/>
      <c r="L311" s="87"/>
      <c r="M311" s="44"/>
      <c r="N311" s="44"/>
      <c r="O311" s="62">
        <f t="shared" ref="O311" si="310">IF(COUNTIF(H311:N311,"x")&gt;0,IF(B311="N",1,2),0)</f>
        <v>0</v>
      </c>
      <c r="P311" s="62">
        <f t="shared" ref="P311" si="311">IF(MONTH(A311)&gt;MONTH(A309),O311,O311+P309)</f>
        <v>0</v>
      </c>
      <c r="Q311" s="90" t="s">
        <v>20</v>
      </c>
      <c r="R311" s="11" t="s">
        <v>20</v>
      </c>
      <c r="S311" s="90" t="s">
        <v>19</v>
      </c>
      <c r="T311" s="11" t="s">
        <v>19</v>
      </c>
      <c r="U311" s="90" t="s">
        <v>19</v>
      </c>
      <c r="V311" s="9" t="s">
        <v>19</v>
      </c>
      <c r="W311" s="11" t="s">
        <v>19</v>
      </c>
      <c r="X311" s="42"/>
      <c r="Y311" s="34"/>
      <c r="Z311" s="9"/>
      <c r="AA311" s="32"/>
      <c r="AB311" s="9"/>
      <c r="AC311" s="9"/>
      <c r="AE311" s="35"/>
      <c r="AG311" s="31"/>
      <c r="AL311" s="31"/>
      <c r="AM311" s="31"/>
      <c r="AN311" s="31"/>
      <c r="AO311" s="31"/>
      <c r="AS311" s="31"/>
    </row>
    <row r="312" spans="1:45" ht="12" customHeight="1" x14ac:dyDescent="0.3">
      <c r="A312" s="67"/>
      <c r="B312" s="57"/>
      <c r="C312" s="67"/>
      <c r="D312" s="57"/>
      <c r="E312" s="77"/>
      <c r="F312" s="57"/>
      <c r="G312" s="67"/>
      <c r="H312" s="81"/>
      <c r="I312" s="55"/>
      <c r="J312" s="87"/>
      <c r="K312" s="55"/>
      <c r="L312" s="87"/>
      <c r="M312" s="44"/>
      <c r="N312" s="44"/>
      <c r="O312" s="62"/>
      <c r="P312" s="62"/>
      <c r="Q312" s="90" t="s">
        <v>20</v>
      </c>
      <c r="R312" s="11" t="s">
        <v>20</v>
      </c>
      <c r="S312" s="90" t="s">
        <v>19</v>
      </c>
      <c r="T312" s="11" t="s">
        <v>19</v>
      </c>
      <c r="U312" s="90" t="s">
        <v>19</v>
      </c>
      <c r="V312" s="9" t="s">
        <v>19</v>
      </c>
      <c r="W312" s="11" t="s">
        <v>19</v>
      </c>
      <c r="X312" s="42"/>
      <c r="Y312" s="34"/>
      <c r="Z312" s="9"/>
      <c r="AA312" s="32"/>
      <c r="AB312" s="9"/>
      <c r="AC312" s="9"/>
      <c r="AE312" s="35"/>
      <c r="AG312" s="31"/>
      <c r="AL312" s="31"/>
      <c r="AM312" s="31"/>
      <c r="AN312" s="31"/>
      <c r="AO312" s="31"/>
      <c r="AS312" s="31"/>
    </row>
    <row r="313" spans="1:45" ht="12" customHeight="1" x14ac:dyDescent="0.3">
      <c r="A313" s="67">
        <f>A307+1</f>
        <v>42787</v>
      </c>
      <c r="B313" s="57" t="s">
        <v>2</v>
      </c>
      <c r="C313" s="67"/>
      <c r="D313" s="57" t="s">
        <v>4</v>
      </c>
      <c r="E313" s="77"/>
      <c r="F313" s="57" t="s">
        <v>33</v>
      </c>
      <c r="G313" s="67" t="s">
        <v>4</v>
      </c>
      <c r="H313" s="81"/>
      <c r="I313" s="55"/>
      <c r="J313" s="87"/>
      <c r="K313" s="55"/>
      <c r="L313" s="87"/>
      <c r="M313" s="44"/>
      <c r="N313" s="44"/>
      <c r="O313" s="62">
        <f t="shared" ref="O313" si="312">IF(COUNTIF(H313:N313,"x")&gt;0,IF(B313="N",1,2),0)</f>
        <v>0</v>
      </c>
      <c r="P313" s="62">
        <f t="shared" ref="P313" si="313">IF(MONTH(A313)&gt;MONTH(A311),O313,O313+P311)</f>
        <v>0</v>
      </c>
      <c r="Q313" s="90" t="s">
        <v>20</v>
      </c>
      <c r="R313" s="11" t="s">
        <v>20</v>
      </c>
      <c r="S313" s="90" t="s">
        <v>19</v>
      </c>
      <c r="T313" s="11" t="s">
        <v>19</v>
      </c>
      <c r="U313" s="90" t="s">
        <v>19</v>
      </c>
      <c r="V313" s="9" t="s">
        <v>19</v>
      </c>
      <c r="W313" s="11" t="s">
        <v>19</v>
      </c>
      <c r="X313" s="42"/>
      <c r="Y313" s="34"/>
      <c r="Z313" s="9"/>
      <c r="AA313" s="32"/>
      <c r="AB313" s="9"/>
      <c r="AC313" s="9"/>
      <c r="AE313" s="35"/>
      <c r="AG313" s="31"/>
      <c r="AL313" s="31"/>
      <c r="AM313" s="31"/>
      <c r="AN313" s="31"/>
      <c r="AO313" s="31"/>
      <c r="AS313" s="31"/>
    </row>
    <row r="314" spans="1:45" ht="12" customHeight="1" x14ac:dyDescent="0.3">
      <c r="A314" s="70"/>
      <c r="B314" s="59"/>
      <c r="C314" s="70"/>
      <c r="D314" s="59"/>
      <c r="E314" s="78"/>
      <c r="F314" s="59"/>
      <c r="G314" s="70"/>
      <c r="H314" s="82"/>
      <c r="I314" s="56"/>
      <c r="J314" s="88"/>
      <c r="K314" s="56"/>
      <c r="L314" s="88"/>
      <c r="M314" s="46"/>
      <c r="N314" s="46"/>
      <c r="O314" s="64"/>
      <c r="P314" s="64"/>
      <c r="Q314" s="93" t="s">
        <v>20</v>
      </c>
      <c r="R314" s="13" t="s">
        <v>20</v>
      </c>
      <c r="S314" s="93" t="s">
        <v>19</v>
      </c>
      <c r="T314" s="13" t="s">
        <v>19</v>
      </c>
      <c r="U314" s="93" t="s">
        <v>19</v>
      </c>
      <c r="V314" s="12" t="s">
        <v>19</v>
      </c>
      <c r="W314" s="13" t="s">
        <v>19</v>
      </c>
      <c r="X314" s="42"/>
      <c r="Y314" s="34"/>
      <c r="Z314" s="9"/>
      <c r="AA314" s="32"/>
      <c r="AB314" s="9"/>
      <c r="AC314" s="9"/>
      <c r="AE314" s="35"/>
      <c r="AG314" s="31"/>
      <c r="AL314" s="31"/>
      <c r="AM314" s="31"/>
      <c r="AN314" s="31"/>
      <c r="AO314" s="31"/>
      <c r="AS314" s="31"/>
    </row>
    <row r="315" spans="1:45" ht="12" customHeight="1" x14ac:dyDescent="0.3">
      <c r="A315" s="68">
        <f>A309+1</f>
        <v>42788</v>
      </c>
      <c r="B315" s="58" t="s">
        <v>0</v>
      </c>
      <c r="C315" s="68"/>
      <c r="D315" s="58" t="s">
        <v>4</v>
      </c>
      <c r="E315" s="79"/>
      <c r="F315" s="58" t="s">
        <v>33</v>
      </c>
      <c r="G315" s="68" t="s">
        <v>4</v>
      </c>
      <c r="H315" s="80"/>
      <c r="I315" s="54"/>
      <c r="J315" s="86"/>
      <c r="K315" s="54"/>
      <c r="L315" s="86"/>
      <c r="M315" s="45"/>
      <c r="N315" s="45"/>
      <c r="O315" s="69">
        <f t="shared" ref="O315" si="314">IF(COUNTIF(H315:N315,"x")&gt;0,IF(B315="N",1,2),0)</f>
        <v>0</v>
      </c>
      <c r="P315" s="69">
        <f t="shared" ref="P315" si="315">IF(MONTH(A315)&gt;MONTH(A313),O315,O315+P313)</f>
        <v>0</v>
      </c>
      <c r="Q315" s="89" t="s">
        <v>20</v>
      </c>
      <c r="R315" s="15" t="s">
        <v>20</v>
      </c>
      <c r="S315" s="89" t="s">
        <v>19</v>
      </c>
      <c r="T315" s="15" t="s">
        <v>19</v>
      </c>
      <c r="U315" s="89" t="s">
        <v>19</v>
      </c>
      <c r="V315" s="14" t="s">
        <v>19</v>
      </c>
      <c r="W315" s="15" t="s">
        <v>19</v>
      </c>
      <c r="X315" s="42"/>
      <c r="Y315" s="34"/>
      <c r="Z315" s="9"/>
      <c r="AA315" s="32"/>
      <c r="AB315" s="9"/>
      <c r="AC315" s="9"/>
      <c r="AE315" s="35"/>
      <c r="AG315" s="31"/>
      <c r="AL315" s="31"/>
      <c r="AM315" s="31"/>
      <c r="AN315" s="31"/>
      <c r="AO315" s="31"/>
      <c r="AS315" s="31"/>
    </row>
    <row r="316" spans="1:45" ht="12" customHeight="1" x14ac:dyDescent="0.3">
      <c r="A316" s="67"/>
      <c r="B316" s="57"/>
      <c r="C316" s="76"/>
      <c r="D316" s="57"/>
      <c r="E316" s="77"/>
      <c r="F316" s="57"/>
      <c r="G316" s="67"/>
      <c r="H316" s="81"/>
      <c r="I316" s="55"/>
      <c r="J316" s="87"/>
      <c r="K316" s="55"/>
      <c r="L316" s="87"/>
      <c r="M316" s="44"/>
      <c r="N316" s="44"/>
      <c r="O316" s="62"/>
      <c r="P316" s="62"/>
      <c r="Q316" s="90" t="s">
        <v>20</v>
      </c>
      <c r="R316" s="11" t="s">
        <v>20</v>
      </c>
      <c r="S316" s="90" t="s">
        <v>19</v>
      </c>
      <c r="T316" s="11" t="s">
        <v>19</v>
      </c>
      <c r="U316" s="90" t="s">
        <v>19</v>
      </c>
      <c r="V316" s="9" t="s">
        <v>19</v>
      </c>
      <c r="W316" s="11" t="s">
        <v>19</v>
      </c>
      <c r="X316" s="42"/>
      <c r="Y316" s="34"/>
      <c r="Z316" s="9"/>
      <c r="AA316" s="32"/>
      <c r="AB316" s="9"/>
      <c r="AC316" s="9"/>
      <c r="AE316" s="35"/>
      <c r="AG316" s="31"/>
      <c r="AL316" s="31"/>
      <c r="AM316" s="31"/>
      <c r="AN316" s="31"/>
      <c r="AO316" s="31"/>
      <c r="AS316" s="31"/>
    </row>
    <row r="317" spans="1:45" ht="12" customHeight="1" x14ac:dyDescent="0.3">
      <c r="A317" s="67">
        <f>A311+1</f>
        <v>42788</v>
      </c>
      <c r="B317" s="57" t="s">
        <v>1</v>
      </c>
      <c r="C317" s="67"/>
      <c r="D317" s="57" t="s">
        <v>4</v>
      </c>
      <c r="E317" s="77"/>
      <c r="F317" s="57" t="s">
        <v>33</v>
      </c>
      <c r="G317" s="67" t="s">
        <v>4</v>
      </c>
      <c r="H317" s="81"/>
      <c r="I317" s="55"/>
      <c r="J317" s="87"/>
      <c r="K317" s="55"/>
      <c r="L317" s="87"/>
      <c r="M317" s="44"/>
      <c r="N317" s="44"/>
      <c r="O317" s="62">
        <f t="shared" ref="O317" si="316">IF(COUNTIF(H317:N317,"x")&gt;0,IF(B317="N",1,2),0)</f>
        <v>0</v>
      </c>
      <c r="P317" s="62">
        <f t="shared" ref="P317" si="317">IF(MONTH(A317)&gt;MONTH(A315),O317,O317+P315)</f>
        <v>0</v>
      </c>
      <c r="Q317" s="90" t="s">
        <v>20</v>
      </c>
      <c r="R317" s="11" t="s">
        <v>20</v>
      </c>
      <c r="S317" s="90" t="s">
        <v>19</v>
      </c>
      <c r="T317" s="11" t="s">
        <v>19</v>
      </c>
      <c r="U317" s="90" t="s">
        <v>19</v>
      </c>
      <c r="V317" s="9" t="s">
        <v>19</v>
      </c>
      <c r="W317" s="11" t="s">
        <v>19</v>
      </c>
      <c r="X317" s="42"/>
      <c r="Y317" s="34"/>
      <c r="Z317" s="9"/>
      <c r="AA317" s="32"/>
      <c r="AB317" s="9"/>
      <c r="AC317" s="9"/>
      <c r="AE317" s="35"/>
      <c r="AG317" s="31"/>
      <c r="AL317" s="31"/>
      <c r="AM317" s="31"/>
      <c r="AN317" s="31"/>
      <c r="AO317" s="31"/>
      <c r="AS317" s="31"/>
    </row>
    <row r="318" spans="1:45" ht="12" customHeight="1" x14ac:dyDescent="0.3">
      <c r="A318" s="67"/>
      <c r="B318" s="57"/>
      <c r="C318" s="67"/>
      <c r="D318" s="57"/>
      <c r="E318" s="77"/>
      <c r="F318" s="57"/>
      <c r="G318" s="67"/>
      <c r="H318" s="81"/>
      <c r="I318" s="55"/>
      <c r="J318" s="87"/>
      <c r="K318" s="55"/>
      <c r="L318" s="87"/>
      <c r="M318" s="44"/>
      <c r="N318" s="44"/>
      <c r="O318" s="62"/>
      <c r="P318" s="62"/>
      <c r="Q318" s="90" t="s">
        <v>20</v>
      </c>
      <c r="R318" s="11" t="s">
        <v>20</v>
      </c>
      <c r="S318" s="90" t="s">
        <v>19</v>
      </c>
      <c r="T318" s="11" t="s">
        <v>19</v>
      </c>
      <c r="U318" s="90" t="s">
        <v>19</v>
      </c>
      <c r="V318" s="9" t="s">
        <v>19</v>
      </c>
      <c r="W318" s="11" t="s">
        <v>19</v>
      </c>
      <c r="X318" s="42"/>
      <c r="Y318" s="34"/>
      <c r="Z318" s="9"/>
      <c r="AA318" s="32"/>
      <c r="AB318" s="9"/>
      <c r="AC318" s="9"/>
      <c r="AE318" s="35"/>
      <c r="AG318" s="31"/>
      <c r="AL318" s="31"/>
      <c r="AM318" s="31"/>
      <c r="AN318" s="31"/>
      <c r="AO318" s="31"/>
      <c r="AS318" s="31"/>
    </row>
    <row r="319" spans="1:45" ht="12" customHeight="1" x14ac:dyDescent="0.3">
      <c r="A319" s="67">
        <f>A313+1</f>
        <v>42788</v>
      </c>
      <c r="B319" s="57" t="s">
        <v>2</v>
      </c>
      <c r="C319" s="67"/>
      <c r="D319" s="57" t="s">
        <v>4</v>
      </c>
      <c r="E319" s="77"/>
      <c r="F319" s="57" t="s">
        <v>33</v>
      </c>
      <c r="G319" s="67" t="s">
        <v>4</v>
      </c>
      <c r="H319" s="81"/>
      <c r="I319" s="55"/>
      <c r="J319" s="87"/>
      <c r="K319" s="55"/>
      <c r="L319" s="87"/>
      <c r="M319" s="44"/>
      <c r="N319" s="44"/>
      <c r="O319" s="62">
        <f t="shared" ref="O319" si="318">IF(COUNTIF(H319:N319,"x")&gt;0,IF(B319="N",1,2),0)</f>
        <v>0</v>
      </c>
      <c r="P319" s="62">
        <f t="shared" ref="P319" si="319">IF(MONTH(A319)&gt;MONTH(A317),O319,O319+P317)</f>
        <v>0</v>
      </c>
      <c r="Q319" s="90" t="s">
        <v>20</v>
      </c>
      <c r="R319" s="11" t="s">
        <v>20</v>
      </c>
      <c r="S319" s="90" t="s">
        <v>19</v>
      </c>
      <c r="T319" s="11" t="s">
        <v>19</v>
      </c>
      <c r="U319" s="90" t="s">
        <v>19</v>
      </c>
      <c r="V319" s="9" t="s">
        <v>19</v>
      </c>
      <c r="W319" s="11" t="s">
        <v>19</v>
      </c>
      <c r="X319" s="42"/>
      <c r="Y319" s="34"/>
      <c r="Z319" s="9"/>
      <c r="AA319" s="32"/>
      <c r="AB319" s="9"/>
      <c r="AC319" s="9"/>
      <c r="AE319" s="35"/>
      <c r="AG319" s="31"/>
      <c r="AL319" s="31"/>
      <c r="AM319" s="31"/>
      <c r="AN319" s="31"/>
      <c r="AO319" s="31"/>
      <c r="AS319" s="31"/>
    </row>
    <row r="320" spans="1:45" ht="12" customHeight="1" x14ac:dyDescent="0.3">
      <c r="A320" s="70"/>
      <c r="B320" s="59"/>
      <c r="C320" s="70"/>
      <c r="D320" s="59"/>
      <c r="E320" s="78"/>
      <c r="F320" s="59"/>
      <c r="G320" s="70"/>
      <c r="H320" s="82"/>
      <c r="I320" s="56"/>
      <c r="J320" s="88"/>
      <c r="K320" s="56"/>
      <c r="L320" s="88"/>
      <c r="M320" s="46"/>
      <c r="N320" s="46"/>
      <c r="O320" s="64"/>
      <c r="P320" s="64"/>
      <c r="Q320" s="93" t="s">
        <v>20</v>
      </c>
      <c r="R320" s="13" t="s">
        <v>20</v>
      </c>
      <c r="S320" s="93" t="s">
        <v>19</v>
      </c>
      <c r="T320" s="13" t="s">
        <v>19</v>
      </c>
      <c r="U320" s="93" t="s">
        <v>19</v>
      </c>
      <c r="V320" s="12" t="s">
        <v>19</v>
      </c>
      <c r="W320" s="13" t="s">
        <v>19</v>
      </c>
      <c r="X320" s="42"/>
      <c r="Y320" s="34"/>
      <c r="Z320" s="9"/>
      <c r="AA320" s="32"/>
      <c r="AB320" s="9"/>
      <c r="AC320" s="9"/>
      <c r="AE320" s="35"/>
      <c r="AG320" s="31"/>
      <c r="AL320" s="31"/>
      <c r="AM320" s="31"/>
      <c r="AN320" s="31"/>
      <c r="AO320" s="31"/>
      <c r="AS320" s="31"/>
    </row>
    <row r="321" spans="1:45" ht="12" customHeight="1" x14ac:dyDescent="0.3">
      <c r="A321" s="68">
        <f>A315+1</f>
        <v>42789</v>
      </c>
      <c r="B321" s="58" t="s">
        <v>0</v>
      </c>
      <c r="C321" s="68"/>
      <c r="D321" s="58" t="s">
        <v>4</v>
      </c>
      <c r="E321" s="79"/>
      <c r="F321" s="58" t="s">
        <v>33</v>
      </c>
      <c r="G321" s="68" t="s">
        <v>4</v>
      </c>
      <c r="H321" s="80"/>
      <c r="I321" s="54"/>
      <c r="J321" s="86"/>
      <c r="K321" s="54"/>
      <c r="L321" s="86"/>
      <c r="M321" s="45"/>
      <c r="N321" s="45"/>
      <c r="O321" s="69">
        <f t="shared" ref="O321" si="320">IF(COUNTIF(H321:N321,"x")&gt;0,IF(B321="N",1,2),0)</f>
        <v>0</v>
      </c>
      <c r="P321" s="69">
        <f t="shared" ref="P321" si="321">IF(MONTH(A321)&gt;MONTH(A319),O321,O321+P319)</f>
        <v>0</v>
      </c>
      <c r="Q321" s="94" t="s">
        <v>20</v>
      </c>
      <c r="R321" s="17" t="s">
        <v>20</v>
      </c>
      <c r="S321" s="94" t="s">
        <v>19</v>
      </c>
      <c r="T321" s="17" t="s">
        <v>19</v>
      </c>
      <c r="U321" s="94" t="s">
        <v>19</v>
      </c>
      <c r="V321" s="16" t="s">
        <v>19</v>
      </c>
      <c r="W321" s="17" t="s">
        <v>19</v>
      </c>
      <c r="X321" s="42"/>
      <c r="Y321" s="34"/>
      <c r="Z321" s="9"/>
      <c r="AA321" s="32"/>
      <c r="AB321" s="9"/>
      <c r="AC321" s="9"/>
      <c r="AE321" s="35"/>
      <c r="AG321" s="31"/>
      <c r="AL321" s="31"/>
      <c r="AM321" s="31"/>
      <c r="AN321" s="31"/>
      <c r="AO321" s="31"/>
      <c r="AS321" s="31"/>
    </row>
    <row r="322" spans="1:45" ht="12" customHeight="1" x14ac:dyDescent="0.3">
      <c r="A322" s="67"/>
      <c r="B322" s="57"/>
      <c r="C322" s="76"/>
      <c r="D322" s="57"/>
      <c r="E322" s="77"/>
      <c r="F322" s="57"/>
      <c r="G322" s="67"/>
      <c r="H322" s="81"/>
      <c r="I322" s="55"/>
      <c r="J322" s="87"/>
      <c r="K322" s="55"/>
      <c r="L322" s="87"/>
      <c r="M322" s="44"/>
      <c r="N322" s="44"/>
      <c r="O322" s="62"/>
      <c r="P322" s="62"/>
      <c r="Q322" s="95" t="s">
        <v>20</v>
      </c>
      <c r="R322" s="19" t="s">
        <v>20</v>
      </c>
      <c r="S322" s="95" t="s">
        <v>19</v>
      </c>
      <c r="T322" s="19" t="s">
        <v>19</v>
      </c>
      <c r="U322" s="95" t="s">
        <v>19</v>
      </c>
      <c r="V322" s="18" t="s">
        <v>19</v>
      </c>
      <c r="W322" s="19" t="s">
        <v>19</v>
      </c>
      <c r="X322" s="42"/>
      <c r="Y322" s="34"/>
      <c r="Z322" s="9"/>
      <c r="AA322" s="32"/>
      <c r="AB322" s="9"/>
      <c r="AC322" s="9"/>
      <c r="AE322" s="35"/>
      <c r="AG322" s="31"/>
      <c r="AL322" s="31"/>
      <c r="AM322" s="31"/>
      <c r="AN322" s="31"/>
      <c r="AO322" s="31"/>
      <c r="AS322" s="31"/>
    </row>
    <row r="323" spans="1:45" ht="12" customHeight="1" x14ac:dyDescent="0.3">
      <c r="A323" s="67">
        <f>A317+1</f>
        <v>42789</v>
      </c>
      <c r="B323" s="57" t="s">
        <v>1</v>
      </c>
      <c r="C323" s="67"/>
      <c r="D323" s="57" t="s">
        <v>4</v>
      </c>
      <c r="E323" s="77"/>
      <c r="F323" s="57" t="s">
        <v>33</v>
      </c>
      <c r="G323" s="67" t="s">
        <v>4</v>
      </c>
      <c r="H323" s="81"/>
      <c r="I323" s="55"/>
      <c r="J323" s="87"/>
      <c r="K323" s="55"/>
      <c r="L323" s="87"/>
      <c r="M323" s="44"/>
      <c r="N323" s="44"/>
      <c r="O323" s="62">
        <f t="shared" ref="O323" si="322">IF(COUNTIF(H323:N323,"x")&gt;0,IF(B323="N",1,2),0)</f>
        <v>0</v>
      </c>
      <c r="P323" s="62">
        <f t="shared" ref="P323" si="323">IF(MONTH(A323)&gt;MONTH(A321),O323,O323+P321)</f>
        <v>0</v>
      </c>
      <c r="Q323" s="95" t="s">
        <v>20</v>
      </c>
      <c r="R323" s="19" t="s">
        <v>20</v>
      </c>
      <c r="S323" s="95" t="s">
        <v>19</v>
      </c>
      <c r="T323" s="19" t="s">
        <v>19</v>
      </c>
      <c r="U323" s="95" t="s">
        <v>19</v>
      </c>
      <c r="V323" s="18" t="s">
        <v>19</v>
      </c>
      <c r="W323" s="19" t="s">
        <v>19</v>
      </c>
      <c r="X323" s="42"/>
      <c r="Y323" s="34"/>
      <c r="Z323" s="9"/>
      <c r="AA323" s="32"/>
      <c r="AB323" s="9"/>
      <c r="AC323" s="9"/>
      <c r="AE323" s="35"/>
      <c r="AG323" s="31"/>
      <c r="AL323" s="31"/>
      <c r="AM323" s="31"/>
      <c r="AN323" s="31"/>
      <c r="AO323" s="31"/>
      <c r="AS323" s="31"/>
    </row>
    <row r="324" spans="1:45" ht="12" customHeight="1" x14ac:dyDescent="0.3">
      <c r="A324" s="67"/>
      <c r="B324" s="57"/>
      <c r="C324" s="67"/>
      <c r="D324" s="57"/>
      <c r="E324" s="77"/>
      <c r="F324" s="57"/>
      <c r="G324" s="67"/>
      <c r="H324" s="81"/>
      <c r="I324" s="55"/>
      <c r="J324" s="87"/>
      <c r="K324" s="55"/>
      <c r="L324" s="87"/>
      <c r="M324" s="44"/>
      <c r="N324" s="44"/>
      <c r="O324" s="62"/>
      <c r="P324" s="62"/>
      <c r="Q324" s="95" t="s">
        <v>20</v>
      </c>
      <c r="R324" s="19" t="s">
        <v>20</v>
      </c>
      <c r="S324" s="95" t="s">
        <v>19</v>
      </c>
      <c r="T324" s="19" t="s">
        <v>19</v>
      </c>
      <c r="U324" s="95" t="s">
        <v>19</v>
      </c>
      <c r="V324" s="18" t="s">
        <v>19</v>
      </c>
      <c r="W324" s="19" t="s">
        <v>19</v>
      </c>
      <c r="X324" s="42"/>
      <c r="Y324" s="34"/>
      <c r="Z324" s="9"/>
      <c r="AA324" s="32"/>
      <c r="AB324" s="9"/>
      <c r="AC324" s="9"/>
      <c r="AE324" s="35"/>
      <c r="AG324" s="31"/>
      <c r="AL324" s="31"/>
      <c r="AM324" s="31"/>
      <c r="AN324" s="31"/>
      <c r="AO324" s="31"/>
      <c r="AS324" s="31"/>
    </row>
    <row r="325" spans="1:45" ht="12" customHeight="1" x14ac:dyDescent="0.3">
      <c r="A325" s="67">
        <f>A319+1</f>
        <v>42789</v>
      </c>
      <c r="B325" s="57" t="s">
        <v>2</v>
      </c>
      <c r="C325" s="67"/>
      <c r="D325" s="57" t="s">
        <v>4</v>
      </c>
      <c r="E325" s="77"/>
      <c r="F325" s="57" t="s">
        <v>33</v>
      </c>
      <c r="G325" s="67" t="s">
        <v>4</v>
      </c>
      <c r="H325" s="81"/>
      <c r="I325" s="55"/>
      <c r="J325" s="87"/>
      <c r="K325" s="55"/>
      <c r="L325" s="87"/>
      <c r="M325" s="44"/>
      <c r="N325" s="44"/>
      <c r="O325" s="62">
        <f t="shared" ref="O325" si="324">IF(COUNTIF(H325:N325,"x")&gt;0,IF(B325="N",1,2),0)</f>
        <v>0</v>
      </c>
      <c r="P325" s="62">
        <f t="shared" ref="P325" si="325">IF(MONTH(A325)&gt;MONTH(A323),O325,O325+P323)</f>
        <v>0</v>
      </c>
      <c r="Q325" s="95" t="s">
        <v>20</v>
      </c>
      <c r="R325" s="19" t="s">
        <v>20</v>
      </c>
      <c r="S325" s="95" t="s">
        <v>19</v>
      </c>
      <c r="T325" s="19" t="s">
        <v>19</v>
      </c>
      <c r="U325" s="95" t="s">
        <v>19</v>
      </c>
      <c r="V325" s="18" t="s">
        <v>19</v>
      </c>
      <c r="W325" s="19" t="s">
        <v>19</v>
      </c>
      <c r="X325" s="42"/>
      <c r="Y325" s="34"/>
      <c r="Z325" s="9"/>
      <c r="AA325" s="32"/>
      <c r="AB325" s="9"/>
      <c r="AC325" s="9"/>
      <c r="AE325" s="35"/>
      <c r="AG325" s="31"/>
      <c r="AL325" s="31"/>
      <c r="AM325" s="31"/>
      <c r="AN325" s="31"/>
      <c r="AO325" s="31"/>
      <c r="AS325" s="31"/>
    </row>
    <row r="326" spans="1:45" ht="12" customHeight="1" x14ac:dyDescent="0.3">
      <c r="A326" s="70"/>
      <c r="B326" s="59"/>
      <c r="C326" s="70"/>
      <c r="D326" s="59"/>
      <c r="E326" s="78"/>
      <c r="F326" s="59"/>
      <c r="G326" s="70"/>
      <c r="H326" s="82"/>
      <c r="I326" s="56"/>
      <c r="J326" s="88"/>
      <c r="K326" s="56"/>
      <c r="L326" s="88"/>
      <c r="M326" s="46"/>
      <c r="N326" s="46"/>
      <c r="O326" s="64"/>
      <c r="P326" s="64"/>
      <c r="Q326" s="96" t="s">
        <v>20</v>
      </c>
      <c r="R326" s="21" t="s">
        <v>20</v>
      </c>
      <c r="S326" s="96" t="s">
        <v>19</v>
      </c>
      <c r="T326" s="21" t="s">
        <v>19</v>
      </c>
      <c r="U326" s="96" t="s">
        <v>19</v>
      </c>
      <c r="V326" s="20" t="s">
        <v>19</v>
      </c>
      <c r="W326" s="21" t="s">
        <v>19</v>
      </c>
      <c r="X326" s="42"/>
      <c r="Y326" s="34"/>
      <c r="Z326" s="9"/>
      <c r="AA326" s="32"/>
      <c r="AB326" s="9"/>
      <c r="AC326" s="9"/>
      <c r="AE326" s="35"/>
      <c r="AG326" s="31"/>
      <c r="AL326" s="31"/>
      <c r="AM326" s="31"/>
      <c r="AN326" s="31"/>
      <c r="AO326" s="31"/>
      <c r="AS326" s="31"/>
    </row>
    <row r="327" spans="1:45" ht="12" customHeight="1" x14ac:dyDescent="0.3">
      <c r="A327" s="68">
        <f>A321+1</f>
        <v>42790</v>
      </c>
      <c r="B327" s="58" t="s">
        <v>0</v>
      </c>
      <c r="C327" s="68"/>
      <c r="D327" s="58" t="s">
        <v>4</v>
      </c>
      <c r="E327" s="79"/>
      <c r="F327" s="58" t="s">
        <v>33</v>
      </c>
      <c r="G327" s="68" t="s">
        <v>4</v>
      </c>
      <c r="H327" s="80"/>
      <c r="I327" s="54"/>
      <c r="J327" s="86"/>
      <c r="K327" s="54"/>
      <c r="L327" s="86"/>
      <c r="M327" s="45"/>
      <c r="N327" s="45"/>
      <c r="O327" s="69">
        <f t="shared" ref="O327" si="326">IF(COUNTIF(H327:N327,"x")&gt;0,IF(B327="N",1,2),0)</f>
        <v>0</v>
      </c>
      <c r="P327" s="69">
        <f t="shared" ref="P327" si="327">IF(MONTH(A327)&gt;MONTH(A325),O327,O327+P325)</f>
        <v>0</v>
      </c>
      <c r="Q327" s="89" t="s">
        <v>20</v>
      </c>
      <c r="R327" s="15" t="s">
        <v>20</v>
      </c>
      <c r="S327" s="89" t="s">
        <v>19</v>
      </c>
      <c r="T327" s="15" t="s">
        <v>19</v>
      </c>
      <c r="U327" s="89" t="s">
        <v>19</v>
      </c>
      <c r="V327" s="14" t="s">
        <v>19</v>
      </c>
      <c r="W327" s="15" t="s">
        <v>19</v>
      </c>
      <c r="X327" s="42"/>
      <c r="Y327" s="34"/>
      <c r="Z327" s="9"/>
      <c r="AA327" s="32"/>
      <c r="AB327" s="9"/>
      <c r="AC327" s="9"/>
      <c r="AE327" s="35"/>
      <c r="AG327" s="31"/>
      <c r="AL327" s="31"/>
      <c r="AM327" s="31"/>
      <c r="AN327" s="31"/>
      <c r="AO327" s="31"/>
      <c r="AS327" s="31"/>
    </row>
    <row r="328" spans="1:45" ht="12" customHeight="1" x14ac:dyDescent="0.3">
      <c r="A328" s="67"/>
      <c r="B328" s="57"/>
      <c r="C328" s="76"/>
      <c r="D328" s="57"/>
      <c r="E328" s="77"/>
      <c r="F328" s="57"/>
      <c r="G328" s="67"/>
      <c r="H328" s="81"/>
      <c r="I328" s="55"/>
      <c r="J328" s="87"/>
      <c r="K328" s="55"/>
      <c r="L328" s="87"/>
      <c r="M328" s="44"/>
      <c r="N328" s="44"/>
      <c r="O328" s="62"/>
      <c r="P328" s="62"/>
      <c r="Q328" s="90" t="s">
        <v>20</v>
      </c>
      <c r="R328" s="11" t="s">
        <v>20</v>
      </c>
      <c r="S328" s="90" t="s">
        <v>19</v>
      </c>
      <c r="T328" s="11" t="s">
        <v>19</v>
      </c>
      <c r="U328" s="90" t="s">
        <v>19</v>
      </c>
      <c r="V328" s="9" t="s">
        <v>19</v>
      </c>
      <c r="W328" s="11" t="s">
        <v>19</v>
      </c>
      <c r="X328" s="42"/>
      <c r="Y328" s="34"/>
      <c r="Z328" s="9"/>
      <c r="AA328" s="32"/>
      <c r="AB328" s="9"/>
      <c r="AC328" s="9"/>
      <c r="AE328" s="35"/>
      <c r="AG328" s="31"/>
      <c r="AL328" s="31"/>
      <c r="AM328" s="31"/>
      <c r="AN328" s="31"/>
      <c r="AO328" s="31"/>
      <c r="AS328" s="31"/>
    </row>
    <row r="329" spans="1:45" ht="12" customHeight="1" x14ac:dyDescent="0.3">
      <c r="A329" s="67">
        <f>A323+1</f>
        <v>42790</v>
      </c>
      <c r="B329" s="57" t="s">
        <v>1</v>
      </c>
      <c r="C329" s="67"/>
      <c r="D329" s="57" t="s">
        <v>4</v>
      </c>
      <c r="E329" s="77"/>
      <c r="F329" s="57" t="s">
        <v>33</v>
      </c>
      <c r="G329" s="67" t="s">
        <v>4</v>
      </c>
      <c r="H329" s="81"/>
      <c r="I329" s="55"/>
      <c r="J329" s="87"/>
      <c r="K329" s="55"/>
      <c r="L329" s="87"/>
      <c r="M329" s="44"/>
      <c r="N329" s="44"/>
      <c r="O329" s="62">
        <f t="shared" ref="O329" si="328">IF(COUNTIF(H329:N329,"x")&gt;0,IF(B329="N",1,2),0)</f>
        <v>0</v>
      </c>
      <c r="P329" s="62">
        <f t="shared" ref="P329" si="329">IF(MONTH(A329)&gt;MONTH(A327),O329,O329+P327)</f>
        <v>0</v>
      </c>
      <c r="Q329" s="90" t="s">
        <v>20</v>
      </c>
      <c r="R329" s="11" t="s">
        <v>20</v>
      </c>
      <c r="S329" s="90" t="s">
        <v>19</v>
      </c>
      <c r="T329" s="11" t="s">
        <v>19</v>
      </c>
      <c r="U329" s="90" t="s">
        <v>19</v>
      </c>
      <c r="V329" s="9" t="s">
        <v>19</v>
      </c>
      <c r="W329" s="11" t="s">
        <v>19</v>
      </c>
      <c r="X329" s="42"/>
      <c r="Y329" s="34"/>
      <c r="Z329" s="9"/>
      <c r="AA329" s="32"/>
      <c r="AB329" s="9"/>
      <c r="AC329" s="9"/>
      <c r="AE329" s="35"/>
      <c r="AG329" s="31"/>
      <c r="AL329" s="31"/>
      <c r="AM329" s="31"/>
      <c r="AN329" s="31"/>
      <c r="AO329" s="31"/>
      <c r="AS329" s="31"/>
    </row>
    <row r="330" spans="1:45" ht="12" customHeight="1" x14ac:dyDescent="0.3">
      <c r="A330" s="67"/>
      <c r="B330" s="57"/>
      <c r="C330" s="67"/>
      <c r="D330" s="57"/>
      <c r="E330" s="77"/>
      <c r="F330" s="57"/>
      <c r="G330" s="67"/>
      <c r="H330" s="81"/>
      <c r="I330" s="55"/>
      <c r="J330" s="87"/>
      <c r="K330" s="55"/>
      <c r="L330" s="87"/>
      <c r="M330" s="44"/>
      <c r="N330" s="44"/>
      <c r="O330" s="62"/>
      <c r="P330" s="62"/>
      <c r="Q330" s="90" t="s">
        <v>20</v>
      </c>
      <c r="R330" s="11" t="s">
        <v>20</v>
      </c>
      <c r="S330" s="90" t="s">
        <v>19</v>
      </c>
      <c r="T330" s="11" t="s">
        <v>19</v>
      </c>
      <c r="U330" s="90" t="s">
        <v>19</v>
      </c>
      <c r="V330" s="9" t="s">
        <v>19</v>
      </c>
      <c r="W330" s="11" t="s">
        <v>19</v>
      </c>
      <c r="X330" s="42"/>
      <c r="Y330" s="34"/>
      <c r="Z330" s="9"/>
      <c r="AA330" s="32"/>
      <c r="AB330" s="9"/>
      <c r="AC330" s="9"/>
      <c r="AE330" s="35"/>
      <c r="AG330" s="31"/>
      <c r="AL330" s="31"/>
      <c r="AM330" s="31"/>
      <c r="AN330" s="31"/>
      <c r="AO330" s="31"/>
      <c r="AS330" s="31"/>
    </row>
    <row r="331" spans="1:45" ht="12" customHeight="1" x14ac:dyDescent="0.3">
      <c r="A331" s="67">
        <f>A325+1</f>
        <v>42790</v>
      </c>
      <c r="B331" s="57" t="s">
        <v>2</v>
      </c>
      <c r="C331" s="67"/>
      <c r="D331" s="57" t="s">
        <v>4</v>
      </c>
      <c r="E331" s="77"/>
      <c r="F331" s="57" t="s">
        <v>33</v>
      </c>
      <c r="G331" s="67" t="s">
        <v>4</v>
      </c>
      <c r="H331" s="81"/>
      <c r="I331" s="55"/>
      <c r="J331" s="87"/>
      <c r="K331" s="55"/>
      <c r="L331" s="87"/>
      <c r="M331" s="44"/>
      <c r="N331" s="44"/>
      <c r="O331" s="62">
        <f t="shared" ref="O331" si="330">IF(COUNTIF(H331:N331,"x")&gt;0,IF(B331="N",1,2),0)</f>
        <v>0</v>
      </c>
      <c r="P331" s="62">
        <f t="shared" ref="P331" si="331">IF(MONTH(A331)&gt;MONTH(A329),O331,O331+P329)</f>
        <v>0</v>
      </c>
      <c r="Q331" s="90" t="s">
        <v>20</v>
      </c>
      <c r="R331" s="11" t="s">
        <v>20</v>
      </c>
      <c r="S331" s="90" t="s">
        <v>19</v>
      </c>
      <c r="T331" s="11" t="s">
        <v>19</v>
      </c>
      <c r="U331" s="90" t="s">
        <v>19</v>
      </c>
      <c r="V331" s="9" t="s">
        <v>19</v>
      </c>
      <c r="W331" s="11" t="s">
        <v>19</v>
      </c>
      <c r="X331" s="42"/>
      <c r="Y331" s="34"/>
      <c r="Z331" s="9"/>
      <c r="AA331" s="32"/>
      <c r="AB331" s="9"/>
      <c r="AC331" s="9"/>
      <c r="AE331" s="35"/>
      <c r="AG331" s="31"/>
      <c r="AL331" s="31"/>
      <c r="AM331" s="31"/>
      <c r="AN331" s="31"/>
      <c r="AO331" s="31"/>
      <c r="AS331" s="31"/>
    </row>
    <row r="332" spans="1:45" ht="12" customHeight="1" x14ac:dyDescent="0.3">
      <c r="A332" s="67"/>
      <c r="B332" s="57"/>
      <c r="C332" s="67"/>
      <c r="D332" s="57"/>
      <c r="E332" s="77"/>
      <c r="F332" s="57"/>
      <c r="G332" s="67"/>
      <c r="H332" s="81"/>
      <c r="I332" s="55"/>
      <c r="J332" s="87"/>
      <c r="K332" s="55"/>
      <c r="L332" s="87"/>
      <c r="M332" s="50"/>
      <c r="N332" s="50"/>
      <c r="O332" s="62"/>
      <c r="P332" s="62"/>
      <c r="Q332" s="90" t="s">
        <v>20</v>
      </c>
      <c r="R332" s="11" t="s">
        <v>20</v>
      </c>
      <c r="S332" s="90" t="s">
        <v>19</v>
      </c>
      <c r="T332" s="11" t="s">
        <v>19</v>
      </c>
      <c r="U332" s="90" t="s">
        <v>19</v>
      </c>
      <c r="V332" s="9" t="s">
        <v>19</v>
      </c>
      <c r="W332" s="11" t="s">
        <v>19</v>
      </c>
      <c r="X332" s="42"/>
      <c r="Y332" s="34"/>
      <c r="Z332" s="9"/>
      <c r="AA332" s="32"/>
      <c r="AB332" s="9"/>
      <c r="AC332" s="9"/>
      <c r="AE332" s="35"/>
      <c r="AG332" s="31"/>
      <c r="AL332" s="31"/>
      <c r="AM332" s="31"/>
      <c r="AN332" s="31"/>
      <c r="AO332" s="31"/>
      <c r="AP332" s="31"/>
      <c r="AS332" s="31"/>
    </row>
    <row r="333" spans="1:45" ht="12" customHeight="1" x14ac:dyDescent="0.3">
      <c r="A333" s="68">
        <f>A327+1</f>
        <v>42791</v>
      </c>
      <c r="B333" s="58" t="s">
        <v>0</v>
      </c>
      <c r="C333" s="68"/>
      <c r="D333" s="58" t="s">
        <v>4</v>
      </c>
      <c r="E333" s="79"/>
      <c r="F333" s="58" t="s">
        <v>33</v>
      </c>
      <c r="G333" s="68" t="s">
        <v>4</v>
      </c>
      <c r="H333" s="80"/>
      <c r="I333" s="54"/>
      <c r="J333" s="86"/>
      <c r="K333" s="54"/>
      <c r="L333" s="86"/>
      <c r="M333" s="51"/>
      <c r="N333" s="51"/>
      <c r="O333" s="69">
        <f t="shared" ref="O333" si="332">IF(COUNTIF(H333:N333,"x")&gt;0,IF(B333="N",1,2),0)</f>
        <v>0</v>
      </c>
      <c r="P333" s="69">
        <f t="shared" ref="P333" si="333">IF(MONTH(A333)&gt;MONTH(A331),O333,O333+P331)</f>
        <v>0</v>
      </c>
      <c r="Q333" s="89" t="s">
        <v>20</v>
      </c>
      <c r="R333" s="15" t="s">
        <v>20</v>
      </c>
      <c r="S333" s="89" t="s">
        <v>19</v>
      </c>
      <c r="T333" s="15" t="s">
        <v>19</v>
      </c>
      <c r="U333" s="89" t="s">
        <v>19</v>
      </c>
      <c r="V333" s="14" t="s">
        <v>19</v>
      </c>
      <c r="W333" s="15" t="s">
        <v>19</v>
      </c>
      <c r="X333" s="42"/>
      <c r="Y333" s="34"/>
      <c r="Z333" s="9"/>
      <c r="AA333" s="32"/>
      <c r="AB333" s="9"/>
      <c r="AC333" s="9"/>
      <c r="AE333" s="35"/>
      <c r="AG333" s="31"/>
      <c r="AL333" s="31"/>
      <c r="AM333" s="31"/>
      <c r="AN333" s="31"/>
      <c r="AO333" s="31"/>
      <c r="AP333" s="31"/>
      <c r="AS333" s="31"/>
    </row>
    <row r="334" spans="1:45" ht="12" customHeight="1" x14ac:dyDescent="0.3">
      <c r="A334" s="67"/>
      <c r="B334" s="57"/>
      <c r="C334" s="76"/>
      <c r="D334" s="57"/>
      <c r="E334" s="77"/>
      <c r="F334" s="57"/>
      <c r="G334" s="67"/>
      <c r="H334" s="81"/>
      <c r="I334" s="55"/>
      <c r="J334" s="87"/>
      <c r="K334" s="55"/>
      <c r="L334" s="87"/>
      <c r="M334" s="50"/>
      <c r="N334" s="50"/>
      <c r="O334" s="62"/>
      <c r="P334" s="62"/>
      <c r="Q334" s="90" t="s">
        <v>20</v>
      </c>
      <c r="R334" s="11" t="s">
        <v>20</v>
      </c>
      <c r="S334" s="90" t="s">
        <v>19</v>
      </c>
      <c r="T334" s="11" t="s">
        <v>19</v>
      </c>
      <c r="U334" s="90" t="s">
        <v>19</v>
      </c>
      <c r="V334" s="9" t="s">
        <v>19</v>
      </c>
      <c r="W334" s="11" t="s">
        <v>19</v>
      </c>
      <c r="X334" s="42"/>
      <c r="Y334" s="34"/>
      <c r="Z334" s="9"/>
      <c r="AA334" s="32"/>
      <c r="AB334" s="9"/>
      <c r="AC334" s="9"/>
      <c r="AE334" s="35"/>
      <c r="AG334" s="31"/>
      <c r="AL334" s="31"/>
      <c r="AM334" s="31"/>
      <c r="AN334" s="31"/>
      <c r="AO334" s="31"/>
      <c r="AP334" s="31"/>
      <c r="AS334" s="31"/>
    </row>
    <row r="335" spans="1:45" ht="12" customHeight="1" x14ac:dyDescent="0.3">
      <c r="A335" s="67">
        <f>A329+1</f>
        <v>42791</v>
      </c>
      <c r="B335" s="57" t="s">
        <v>1</v>
      </c>
      <c r="C335" s="67"/>
      <c r="D335" s="57" t="s">
        <v>4</v>
      </c>
      <c r="E335" s="77"/>
      <c r="F335" s="57" t="s">
        <v>33</v>
      </c>
      <c r="G335" s="67" t="s">
        <v>4</v>
      </c>
      <c r="H335" s="81"/>
      <c r="I335" s="55"/>
      <c r="J335" s="87"/>
      <c r="K335" s="55"/>
      <c r="L335" s="87"/>
      <c r="M335" s="50"/>
      <c r="N335" s="50"/>
      <c r="O335" s="62">
        <f t="shared" ref="O335" si="334">IF(COUNTIF(H335:N335,"x")&gt;0,IF(B335="N",1,2),0)</f>
        <v>0</v>
      </c>
      <c r="P335" s="62">
        <f t="shared" ref="P335" si="335">IF(MONTH(A335)&gt;MONTH(A333),O335,O335+P333)</f>
        <v>0</v>
      </c>
      <c r="Q335" s="90" t="s">
        <v>20</v>
      </c>
      <c r="R335" s="11" t="s">
        <v>20</v>
      </c>
      <c r="S335" s="90" t="s">
        <v>19</v>
      </c>
      <c r="T335" s="11" t="s">
        <v>19</v>
      </c>
      <c r="U335" s="90" t="s">
        <v>19</v>
      </c>
      <c r="V335" s="9" t="s">
        <v>19</v>
      </c>
      <c r="W335" s="11" t="s">
        <v>19</v>
      </c>
      <c r="X335" s="42"/>
      <c r="Y335" s="34"/>
      <c r="Z335" s="9"/>
      <c r="AA335" s="32"/>
      <c r="AB335" s="9"/>
      <c r="AC335" s="9"/>
      <c r="AE335" s="35"/>
      <c r="AG335" s="31"/>
      <c r="AL335" s="31"/>
      <c r="AM335" s="31"/>
      <c r="AN335" s="31"/>
      <c r="AO335" s="31"/>
      <c r="AP335" s="31"/>
      <c r="AS335" s="31"/>
    </row>
    <row r="336" spans="1:45" ht="12" customHeight="1" x14ac:dyDescent="0.3">
      <c r="A336" s="67"/>
      <c r="B336" s="57"/>
      <c r="C336" s="67"/>
      <c r="D336" s="57"/>
      <c r="E336" s="77"/>
      <c r="F336" s="57"/>
      <c r="G336" s="67"/>
      <c r="H336" s="81"/>
      <c r="I336" s="55"/>
      <c r="J336" s="87"/>
      <c r="K336" s="55"/>
      <c r="L336" s="87"/>
      <c r="M336" s="50"/>
      <c r="N336" s="50"/>
      <c r="O336" s="62"/>
      <c r="P336" s="62"/>
      <c r="Q336" s="90" t="s">
        <v>20</v>
      </c>
      <c r="R336" s="11" t="s">
        <v>20</v>
      </c>
      <c r="S336" s="90" t="s">
        <v>19</v>
      </c>
      <c r="T336" s="11" t="s">
        <v>19</v>
      </c>
      <c r="U336" s="90" t="s">
        <v>19</v>
      </c>
      <c r="V336" s="9" t="s">
        <v>19</v>
      </c>
      <c r="W336" s="11" t="s">
        <v>19</v>
      </c>
      <c r="X336" s="42"/>
      <c r="Y336" s="34"/>
      <c r="Z336" s="9"/>
      <c r="AA336" s="32"/>
      <c r="AB336" s="9"/>
      <c r="AC336" s="9"/>
      <c r="AE336" s="35"/>
      <c r="AG336" s="31"/>
      <c r="AL336" s="31"/>
      <c r="AM336" s="31"/>
      <c r="AN336" s="31"/>
      <c r="AO336" s="31"/>
      <c r="AP336" s="31"/>
      <c r="AS336" s="31"/>
    </row>
    <row r="337" spans="1:45" ht="12" customHeight="1" x14ac:dyDescent="0.3">
      <c r="A337" s="67">
        <f>A331+1</f>
        <v>42791</v>
      </c>
      <c r="B337" s="57" t="s">
        <v>2</v>
      </c>
      <c r="C337" s="67"/>
      <c r="D337" s="57" t="s">
        <v>4</v>
      </c>
      <c r="E337" s="77"/>
      <c r="F337" s="57" t="s">
        <v>33</v>
      </c>
      <c r="G337" s="67" t="s">
        <v>4</v>
      </c>
      <c r="H337" s="81"/>
      <c r="I337" s="55"/>
      <c r="J337" s="87"/>
      <c r="K337" s="55"/>
      <c r="L337" s="87"/>
      <c r="M337" s="50"/>
      <c r="N337" s="50"/>
      <c r="O337" s="62">
        <f t="shared" ref="O337" si="336">IF(COUNTIF(H337:N337,"x")&gt;0,IF(B337="N",1,2),0)</f>
        <v>0</v>
      </c>
      <c r="P337" s="62">
        <f t="shared" ref="P337" si="337">IF(MONTH(A337)&gt;MONTH(A335),O337,O337+P335)</f>
        <v>0</v>
      </c>
      <c r="Q337" s="90" t="s">
        <v>20</v>
      </c>
      <c r="R337" s="11" t="s">
        <v>20</v>
      </c>
      <c r="S337" s="90" t="s">
        <v>19</v>
      </c>
      <c r="T337" s="11" t="s">
        <v>19</v>
      </c>
      <c r="U337" s="90" t="s">
        <v>19</v>
      </c>
      <c r="V337" s="9" t="s">
        <v>19</v>
      </c>
      <c r="W337" s="11" t="s">
        <v>19</v>
      </c>
      <c r="X337" s="42"/>
      <c r="Y337" s="34"/>
      <c r="Z337" s="9"/>
      <c r="AA337" s="32"/>
      <c r="AB337" s="9"/>
      <c r="AC337" s="9"/>
      <c r="AE337" s="35"/>
      <c r="AG337" s="31"/>
      <c r="AL337" s="31"/>
      <c r="AM337" s="31"/>
      <c r="AN337" s="31"/>
      <c r="AO337" s="31"/>
      <c r="AP337" s="31"/>
      <c r="AS337" s="31"/>
    </row>
    <row r="338" spans="1:45" ht="12" customHeight="1" x14ac:dyDescent="0.3">
      <c r="A338" s="70"/>
      <c r="B338" s="59"/>
      <c r="C338" s="70"/>
      <c r="D338" s="59"/>
      <c r="E338" s="78"/>
      <c r="F338" s="59"/>
      <c r="G338" s="70"/>
      <c r="H338" s="82"/>
      <c r="I338" s="56"/>
      <c r="J338" s="88"/>
      <c r="K338" s="56"/>
      <c r="L338" s="88"/>
      <c r="M338" s="53"/>
      <c r="N338" s="53"/>
      <c r="O338" s="64"/>
      <c r="P338" s="64"/>
      <c r="Q338" s="93" t="s">
        <v>20</v>
      </c>
      <c r="R338" s="13" t="s">
        <v>20</v>
      </c>
      <c r="S338" s="93" t="s">
        <v>19</v>
      </c>
      <c r="T338" s="13" t="s">
        <v>19</v>
      </c>
      <c r="U338" s="93" t="s">
        <v>19</v>
      </c>
      <c r="V338" s="12" t="s">
        <v>19</v>
      </c>
      <c r="W338" s="13" t="s">
        <v>19</v>
      </c>
      <c r="X338" s="42"/>
      <c r="Y338" s="34"/>
      <c r="Z338" s="9"/>
      <c r="AA338" s="32"/>
      <c r="AB338" s="9"/>
      <c r="AC338" s="9"/>
      <c r="AE338" s="35"/>
      <c r="AG338" s="31"/>
      <c r="AL338" s="31"/>
      <c r="AM338" s="31"/>
      <c r="AN338" s="31"/>
      <c r="AO338" s="31"/>
      <c r="AP338" s="31"/>
      <c r="AS338" s="31"/>
    </row>
    <row r="339" spans="1:45" ht="12" customHeight="1" x14ac:dyDescent="0.3">
      <c r="A339" s="68">
        <f>A333+1</f>
        <v>42792</v>
      </c>
      <c r="B339" s="58" t="s">
        <v>0</v>
      </c>
      <c r="C339" s="68"/>
      <c r="D339" s="58" t="s">
        <v>4</v>
      </c>
      <c r="E339" s="79"/>
      <c r="F339" s="58" t="s">
        <v>33</v>
      </c>
      <c r="G339" s="68" t="s">
        <v>4</v>
      </c>
      <c r="H339" s="80"/>
      <c r="I339" s="54"/>
      <c r="J339" s="86"/>
      <c r="K339" s="54"/>
      <c r="L339" s="86"/>
      <c r="M339" s="51"/>
      <c r="N339" s="51"/>
      <c r="O339" s="69">
        <f t="shared" ref="O339" si="338">IF(COUNTIF(H339:N339,"x")&gt;0,IF(B339="N",1,2),0)</f>
        <v>0</v>
      </c>
      <c r="P339" s="69">
        <f t="shared" ref="P339" si="339">IF(MONTH(A339)&gt;MONTH(A337),O339,O339+P337)</f>
        <v>0</v>
      </c>
      <c r="Q339" s="89" t="s">
        <v>20</v>
      </c>
      <c r="R339" s="15" t="s">
        <v>20</v>
      </c>
      <c r="S339" s="89" t="s">
        <v>19</v>
      </c>
      <c r="T339" s="15" t="s">
        <v>19</v>
      </c>
      <c r="U339" s="89" t="s">
        <v>19</v>
      </c>
      <c r="V339" s="14" t="s">
        <v>19</v>
      </c>
      <c r="W339" s="15" t="s">
        <v>19</v>
      </c>
      <c r="X339" s="42"/>
      <c r="Y339" s="34"/>
      <c r="Z339" s="9"/>
      <c r="AA339" s="32"/>
      <c r="AB339" s="9"/>
      <c r="AC339" s="9"/>
      <c r="AE339" s="35"/>
      <c r="AG339" s="31"/>
      <c r="AL339" s="31"/>
      <c r="AM339" s="31"/>
      <c r="AN339" s="31"/>
      <c r="AO339" s="31"/>
      <c r="AP339" s="31"/>
      <c r="AS339" s="31"/>
    </row>
    <row r="340" spans="1:45" ht="12" customHeight="1" x14ac:dyDescent="0.3">
      <c r="A340" s="67"/>
      <c r="B340" s="57"/>
      <c r="C340" s="76"/>
      <c r="D340" s="57"/>
      <c r="E340" s="77"/>
      <c r="F340" s="57"/>
      <c r="G340" s="67"/>
      <c r="H340" s="81"/>
      <c r="I340" s="55"/>
      <c r="J340" s="87"/>
      <c r="K340" s="55"/>
      <c r="L340" s="87"/>
      <c r="M340" s="50"/>
      <c r="N340" s="50"/>
      <c r="O340" s="62"/>
      <c r="P340" s="62"/>
      <c r="Q340" s="90" t="s">
        <v>20</v>
      </c>
      <c r="R340" s="11" t="s">
        <v>20</v>
      </c>
      <c r="S340" s="90" t="s">
        <v>19</v>
      </c>
      <c r="T340" s="11" t="s">
        <v>19</v>
      </c>
      <c r="U340" s="90" t="s">
        <v>19</v>
      </c>
      <c r="V340" s="9" t="s">
        <v>19</v>
      </c>
      <c r="W340" s="11" t="s">
        <v>19</v>
      </c>
      <c r="X340" s="42"/>
      <c r="Y340" s="34"/>
      <c r="Z340" s="9"/>
      <c r="AA340" s="32"/>
      <c r="AB340" s="9"/>
      <c r="AC340" s="9"/>
      <c r="AE340" s="35"/>
      <c r="AG340" s="31"/>
      <c r="AL340" s="31"/>
      <c r="AM340" s="31"/>
      <c r="AN340" s="31"/>
      <c r="AO340" s="31"/>
      <c r="AP340" s="31"/>
      <c r="AS340" s="31"/>
    </row>
    <row r="341" spans="1:45" ht="12" customHeight="1" x14ac:dyDescent="0.3">
      <c r="A341" s="67">
        <f>A335+1</f>
        <v>42792</v>
      </c>
      <c r="B341" s="57" t="s">
        <v>1</v>
      </c>
      <c r="C341" s="67"/>
      <c r="D341" s="57" t="s">
        <v>4</v>
      </c>
      <c r="E341" s="77"/>
      <c r="F341" s="57" t="s">
        <v>33</v>
      </c>
      <c r="G341" s="67" t="s">
        <v>4</v>
      </c>
      <c r="H341" s="81"/>
      <c r="I341" s="55"/>
      <c r="J341" s="87"/>
      <c r="K341" s="55"/>
      <c r="L341" s="87"/>
      <c r="M341" s="50"/>
      <c r="N341" s="50"/>
      <c r="O341" s="62">
        <f t="shared" ref="O341" si="340">IF(COUNTIF(H341:N341,"x")&gt;0,IF(B341="N",1,2),0)</f>
        <v>0</v>
      </c>
      <c r="P341" s="62">
        <f t="shared" ref="P341" si="341">IF(MONTH(A341)&gt;MONTH(A339),O341,O341+P339)</f>
        <v>0</v>
      </c>
      <c r="Q341" s="90" t="s">
        <v>20</v>
      </c>
      <c r="R341" s="11" t="s">
        <v>20</v>
      </c>
      <c r="S341" s="90" t="s">
        <v>19</v>
      </c>
      <c r="T341" s="11" t="s">
        <v>19</v>
      </c>
      <c r="U341" s="90" t="s">
        <v>19</v>
      </c>
      <c r="V341" s="9" t="s">
        <v>19</v>
      </c>
      <c r="W341" s="11" t="s">
        <v>19</v>
      </c>
      <c r="X341" s="42"/>
      <c r="Y341" s="34"/>
      <c r="Z341" s="9"/>
      <c r="AA341" s="32"/>
      <c r="AB341" s="9"/>
      <c r="AC341" s="9"/>
      <c r="AE341" s="35"/>
      <c r="AG341" s="31"/>
      <c r="AL341" s="31"/>
      <c r="AM341" s="31"/>
      <c r="AN341" s="31"/>
      <c r="AO341" s="31"/>
      <c r="AP341" s="31"/>
      <c r="AS341" s="31"/>
    </row>
    <row r="342" spans="1:45" ht="12" customHeight="1" x14ac:dyDescent="0.3">
      <c r="A342" s="67"/>
      <c r="B342" s="57"/>
      <c r="C342" s="67"/>
      <c r="D342" s="57"/>
      <c r="E342" s="77"/>
      <c r="F342" s="57"/>
      <c r="G342" s="67"/>
      <c r="H342" s="81"/>
      <c r="I342" s="55"/>
      <c r="J342" s="87"/>
      <c r="K342" s="55"/>
      <c r="L342" s="87"/>
      <c r="M342" s="50"/>
      <c r="N342" s="50"/>
      <c r="O342" s="62"/>
      <c r="P342" s="62"/>
      <c r="Q342" s="90" t="s">
        <v>20</v>
      </c>
      <c r="R342" s="11" t="s">
        <v>20</v>
      </c>
      <c r="S342" s="90" t="s">
        <v>19</v>
      </c>
      <c r="T342" s="11" t="s">
        <v>19</v>
      </c>
      <c r="U342" s="90" t="s">
        <v>19</v>
      </c>
      <c r="V342" s="9" t="s">
        <v>19</v>
      </c>
      <c r="W342" s="11" t="s">
        <v>19</v>
      </c>
      <c r="X342" s="42"/>
      <c r="Y342" s="34"/>
      <c r="Z342" s="9"/>
      <c r="AA342" s="32"/>
      <c r="AB342" s="9"/>
      <c r="AC342" s="9"/>
      <c r="AE342" s="35"/>
      <c r="AG342" s="31"/>
      <c r="AL342" s="31"/>
      <c r="AM342" s="31"/>
      <c r="AN342" s="31"/>
      <c r="AO342" s="31"/>
      <c r="AP342" s="31"/>
      <c r="AS342" s="31"/>
    </row>
    <row r="343" spans="1:45" ht="12" customHeight="1" x14ac:dyDescent="0.3">
      <c r="A343" s="67">
        <f>A337+1</f>
        <v>42792</v>
      </c>
      <c r="B343" s="57" t="s">
        <v>2</v>
      </c>
      <c r="C343" s="67"/>
      <c r="D343" s="57" t="s">
        <v>4</v>
      </c>
      <c r="E343" s="77"/>
      <c r="F343" s="57" t="s">
        <v>33</v>
      </c>
      <c r="G343" s="67" t="s">
        <v>4</v>
      </c>
      <c r="H343" s="81"/>
      <c r="I343" s="55"/>
      <c r="J343" s="87"/>
      <c r="K343" s="55"/>
      <c r="L343" s="87"/>
      <c r="M343" s="50"/>
      <c r="N343" s="50"/>
      <c r="O343" s="62">
        <f t="shared" ref="O343" si="342">IF(COUNTIF(H343:N343,"x")&gt;0,IF(B343="N",1,2),0)</f>
        <v>0</v>
      </c>
      <c r="P343" s="62">
        <f t="shared" ref="P343" si="343">IF(MONTH(A343)&gt;MONTH(A341),O343,O343+P341)</f>
        <v>0</v>
      </c>
      <c r="Q343" s="90" t="s">
        <v>20</v>
      </c>
      <c r="R343" s="11" t="s">
        <v>20</v>
      </c>
      <c r="S343" s="90" t="s">
        <v>19</v>
      </c>
      <c r="T343" s="11" t="s">
        <v>19</v>
      </c>
      <c r="U343" s="90" t="s">
        <v>19</v>
      </c>
      <c r="V343" s="9" t="s">
        <v>19</v>
      </c>
      <c r="W343" s="11" t="s">
        <v>19</v>
      </c>
      <c r="X343" s="42"/>
      <c r="Y343" s="34"/>
      <c r="Z343" s="9"/>
      <c r="AA343" s="32"/>
      <c r="AB343" s="9"/>
      <c r="AC343" s="9"/>
      <c r="AE343" s="35"/>
      <c r="AG343" s="31"/>
      <c r="AL343" s="31"/>
      <c r="AM343" s="31"/>
      <c r="AN343" s="31"/>
      <c r="AO343" s="31"/>
      <c r="AP343" s="31"/>
      <c r="AS343" s="31"/>
    </row>
    <row r="344" spans="1:45" ht="12" customHeight="1" x14ac:dyDescent="0.3">
      <c r="A344" s="70"/>
      <c r="B344" s="59"/>
      <c r="C344" s="70"/>
      <c r="D344" s="59"/>
      <c r="E344" s="78"/>
      <c r="F344" s="59"/>
      <c r="G344" s="70"/>
      <c r="H344" s="82"/>
      <c r="I344" s="56"/>
      <c r="J344" s="88"/>
      <c r="K344" s="56"/>
      <c r="L344" s="88"/>
      <c r="M344" s="53"/>
      <c r="N344" s="53"/>
      <c r="O344" s="64"/>
      <c r="P344" s="64"/>
      <c r="Q344" s="93" t="s">
        <v>20</v>
      </c>
      <c r="R344" s="13" t="s">
        <v>20</v>
      </c>
      <c r="S344" s="93" t="s">
        <v>19</v>
      </c>
      <c r="T344" s="13" t="s">
        <v>19</v>
      </c>
      <c r="U344" s="93" t="s">
        <v>19</v>
      </c>
      <c r="V344" s="12" t="s">
        <v>19</v>
      </c>
      <c r="W344" s="13" t="s">
        <v>19</v>
      </c>
      <c r="X344" s="42"/>
      <c r="Y344" s="34"/>
      <c r="Z344" s="9"/>
      <c r="AA344" s="32"/>
      <c r="AB344" s="9"/>
      <c r="AC344" s="9"/>
      <c r="AE344" s="35"/>
      <c r="AG344" s="31"/>
      <c r="AL344" s="31"/>
      <c r="AM344" s="31"/>
      <c r="AN344" s="31"/>
      <c r="AO344" s="31"/>
      <c r="AP344" s="31"/>
      <c r="AS344" s="31"/>
    </row>
    <row r="345" spans="1:45" ht="12" customHeight="1" x14ac:dyDescent="0.3">
      <c r="A345" s="67">
        <f>A339+1</f>
        <v>42793</v>
      </c>
      <c r="B345" s="57" t="s">
        <v>0</v>
      </c>
      <c r="C345" s="67"/>
      <c r="D345" s="57" t="s">
        <v>4</v>
      </c>
      <c r="E345" s="77"/>
      <c r="F345" s="57"/>
      <c r="G345" s="67"/>
      <c r="H345" s="81"/>
      <c r="I345" s="55"/>
      <c r="J345" s="87"/>
      <c r="K345" s="55"/>
      <c r="L345" s="87"/>
      <c r="M345" s="50"/>
      <c r="N345" s="50"/>
      <c r="O345" s="62">
        <f t="shared" ref="O345" si="344">IF(COUNTIF(H345:N345,"x")&gt;0,IF(B345="N",1,2),0)</f>
        <v>0</v>
      </c>
      <c r="P345" s="62">
        <f t="shared" ref="P345" si="345">IF(MONTH(A345)&gt;MONTH(A343),O345,O345+P343)</f>
        <v>0</v>
      </c>
      <c r="Q345" s="90" t="s">
        <v>19</v>
      </c>
      <c r="R345" s="11" t="s">
        <v>19</v>
      </c>
      <c r="S345" s="90" t="s">
        <v>19</v>
      </c>
      <c r="T345" s="11" t="s">
        <v>19</v>
      </c>
      <c r="U345" s="90" t="s">
        <v>19</v>
      </c>
      <c r="V345" s="9" t="s">
        <v>19</v>
      </c>
      <c r="W345" s="11" t="s">
        <v>19</v>
      </c>
      <c r="X345" s="42"/>
      <c r="Y345" s="34"/>
      <c r="Z345" s="9"/>
      <c r="AA345" s="32"/>
      <c r="AB345" s="9"/>
      <c r="AC345" s="9"/>
      <c r="AE345" s="35"/>
      <c r="AG345" s="31"/>
      <c r="AL345" s="31"/>
      <c r="AM345" s="31"/>
      <c r="AN345" s="31"/>
      <c r="AO345" s="31"/>
      <c r="AP345" s="31"/>
      <c r="AS345" s="31"/>
    </row>
    <row r="346" spans="1:45" ht="12" customHeight="1" x14ac:dyDescent="0.3">
      <c r="A346" s="67"/>
      <c r="B346" s="57"/>
      <c r="C346" s="76"/>
      <c r="D346" s="57"/>
      <c r="E346" s="77"/>
      <c r="F346" s="57"/>
      <c r="G346" s="67"/>
      <c r="H346" s="81"/>
      <c r="I346" s="55"/>
      <c r="J346" s="87"/>
      <c r="K346" s="55"/>
      <c r="L346" s="87"/>
      <c r="M346" s="44"/>
      <c r="N346" s="44"/>
      <c r="O346" s="62"/>
      <c r="P346" s="62"/>
      <c r="Q346" s="90" t="s">
        <v>19</v>
      </c>
      <c r="R346" s="11" t="s">
        <v>19</v>
      </c>
      <c r="S346" s="90" t="s">
        <v>19</v>
      </c>
      <c r="T346" s="11" t="s">
        <v>19</v>
      </c>
      <c r="U346" s="90" t="s">
        <v>19</v>
      </c>
      <c r="V346" s="9" t="s">
        <v>19</v>
      </c>
      <c r="W346" s="11" t="s">
        <v>19</v>
      </c>
      <c r="X346" s="42"/>
      <c r="Y346" s="34"/>
      <c r="Z346" s="9"/>
      <c r="AA346" s="32"/>
      <c r="AB346" s="9"/>
      <c r="AC346" s="9"/>
      <c r="AE346" s="35"/>
      <c r="AG346" s="31"/>
      <c r="AL346" s="31"/>
      <c r="AM346" s="31"/>
      <c r="AN346" s="31"/>
      <c r="AO346" s="31"/>
      <c r="AP346" s="31"/>
      <c r="AS346" s="31"/>
    </row>
    <row r="347" spans="1:45" ht="12" customHeight="1" x14ac:dyDescent="0.3">
      <c r="A347" s="67">
        <f>A341+1</f>
        <v>42793</v>
      </c>
      <c r="B347" s="57" t="s">
        <v>1</v>
      </c>
      <c r="C347" s="67"/>
      <c r="D347" s="57" t="s">
        <v>4</v>
      </c>
      <c r="E347" s="77"/>
      <c r="F347" s="57"/>
      <c r="G347" s="67"/>
      <c r="H347" s="81"/>
      <c r="I347" s="55"/>
      <c r="J347" s="87"/>
      <c r="K347" s="55"/>
      <c r="L347" s="87"/>
      <c r="M347" s="44"/>
      <c r="N347" s="44"/>
      <c r="O347" s="62">
        <f t="shared" ref="O347" si="346">IF(COUNTIF(H347:N347,"x")&gt;0,IF(B347="N",1,2),0)</f>
        <v>0</v>
      </c>
      <c r="P347" s="62">
        <f t="shared" ref="P347" si="347">IF(MONTH(A347)&gt;MONTH(A345),O347,O347+P345)</f>
        <v>0</v>
      </c>
      <c r="Q347" s="90" t="s">
        <v>19</v>
      </c>
      <c r="R347" s="11" t="s">
        <v>19</v>
      </c>
      <c r="S347" s="90" t="s">
        <v>19</v>
      </c>
      <c r="T347" s="11" t="s">
        <v>19</v>
      </c>
      <c r="U347" s="90" t="s">
        <v>19</v>
      </c>
      <c r="V347" s="9" t="s">
        <v>19</v>
      </c>
      <c r="W347" s="11" t="s">
        <v>19</v>
      </c>
      <c r="X347" s="42"/>
      <c r="Y347" s="34"/>
      <c r="Z347" s="9"/>
      <c r="AA347" s="32"/>
      <c r="AB347" s="9"/>
      <c r="AC347" s="9"/>
      <c r="AE347" s="35"/>
      <c r="AG347" s="31"/>
      <c r="AL347" s="31"/>
      <c r="AM347" s="31"/>
      <c r="AN347" s="31"/>
      <c r="AO347" s="31"/>
      <c r="AP347" s="31"/>
      <c r="AS347" s="31"/>
    </row>
    <row r="348" spans="1:45" ht="12" customHeight="1" x14ac:dyDescent="0.3">
      <c r="A348" s="67"/>
      <c r="B348" s="57"/>
      <c r="C348" s="67"/>
      <c r="D348" s="57"/>
      <c r="E348" s="77"/>
      <c r="F348" s="57"/>
      <c r="G348" s="67"/>
      <c r="H348" s="81"/>
      <c r="I348" s="55"/>
      <c r="J348" s="87"/>
      <c r="K348" s="55"/>
      <c r="L348" s="87"/>
      <c r="M348" s="44"/>
      <c r="N348" s="44"/>
      <c r="O348" s="62"/>
      <c r="P348" s="62"/>
      <c r="Q348" s="90" t="s">
        <v>19</v>
      </c>
      <c r="R348" s="11" t="s">
        <v>19</v>
      </c>
      <c r="S348" s="90" t="s">
        <v>19</v>
      </c>
      <c r="T348" s="11" t="s">
        <v>19</v>
      </c>
      <c r="U348" s="90" t="s">
        <v>19</v>
      </c>
      <c r="V348" s="9" t="s">
        <v>19</v>
      </c>
      <c r="W348" s="11" t="s">
        <v>19</v>
      </c>
      <c r="X348" s="42"/>
      <c r="Y348" s="34"/>
      <c r="Z348" s="9"/>
      <c r="AA348" s="32"/>
      <c r="AB348" s="9"/>
      <c r="AC348" s="9"/>
      <c r="AE348" s="35"/>
      <c r="AG348" s="31"/>
      <c r="AL348" s="31"/>
      <c r="AM348" s="31"/>
      <c r="AN348" s="31"/>
      <c r="AO348" s="31"/>
      <c r="AP348" s="31"/>
      <c r="AR348" s="31"/>
      <c r="AS348" s="31"/>
    </row>
    <row r="349" spans="1:45" ht="12" customHeight="1" x14ac:dyDescent="0.3">
      <c r="A349" s="67">
        <f>A343+1</f>
        <v>42793</v>
      </c>
      <c r="B349" s="57" t="s">
        <v>2</v>
      </c>
      <c r="C349" s="67"/>
      <c r="D349" s="57" t="s">
        <v>4</v>
      </c>
      <c r="E349" s="77"/>
      <c r="F349" s="57"/>
      <c r="G349" s="67"/>
      <c r="H349" s="81"/>
      <c r="I349" s="55"/>
      <c r="J349" s="87"/>
      <c r="K349" s="55"/>
      <c r="L349" s="87"/>
      <c r="M349" s="44"/>
      <c r="N349" s="44"/>
      <c r="O349" s="62">
        <f t="shared" ref="O349" si="348">IF(COUNTIF(H349:N349,"x")&gt;0,IF(B349="N",1,2),0)</f>
        <v>0</v>
      </c>
      <c r="P349" s="62">
        <f t="shared" ref="P349" si="349">IF(MONTH(A349)&gt;MONTH(A347),O349,O349+P347)</f>
        <v>0</v>
      </c>
      <c r="Q349" s="90" t="s">
        <v>19</v>
      </c>
      <c r="R349" s="11" t="s">
        <v>19</v>
      </c>
      <c r="S349" s="90" t="s">
        <v>19</v>
      </c>
      <c r="T349" s="11" t="s">
        <v>19</v>
      </c>
      <c r="U349" s="90" t="s">
        <v>19</v>
      </c>
      <c r="V349" s="9" t="s">
        <v>19</v>
      </c>
      <c r="W349" s="11" t="s">
        <v>19</v>
      </c>
      <c r="X349" s="42"/>
      <c r="Y349" s="34"/>
      <c r="Z349" s="9"/>
      <c r="AA349" s="32"/>
      <c r="AB349" s="9"/>
      <c r="AC349" s="9"/>
      <c r="AE349" s="35"/>
      <c r="AG349" s="31"/>
      <c r="AL349" s="31"/>
      <c r="AM349" s="31"/>
      <c r="AN349" s="31"/>
      <c r="AO349" s="31"/>
      <c r="AP349" s="31"/>
      <c r="AR349" s="31"/>
      <c r="AS349" s="31"/>
    </row>
    <row r="350" spans="1:45" ht="12" customHeight="1" x14ac:dyDescent="0.3">
      <c r="A350" s="70"/>
      <c r="B350" s="59"/>
      <c r="C350" s="70"/>
      <c r="D350" s="59"/>
      <c r="E350" s="78"/>
      <c r="F350" s="59"/>
      <c r="G350" s="70"/>
      <c r="H350" s="82"/>
      <c r="I350" s="56"/>
      <c r="J350" s="88"/>
      <c r="K350" s="56"/>
      <c r="L350" s="88"/>
      <c r="M350" s="46"/>
      <c r="N350" s="46"/>
      <c r="O350" s="64"/>
      <c r="P350" s="64"/>
      <c r="Q350" s="93" t="s">
        <v>19</v>
      </c>
      <c r="R350" s="13" t="s">
        <v>19</v>
      </c>
      <c r="S350" s="93" t="s">
        <v>19</v>
      </c>
      <c r="T350" s="13" t="s">
        <v>19</v>
      </c>
      <c r="U350" s="93" t="s">
        <v>19</v>
      </c>
      <c r="V350" s="12" t="s">
        <v>19</v>
      </c>
      <c r="W350" s="13" t="s">
        <v>19</v>
      </c>
      <c r="X350" s="42"/>
      <c r="Y350" s="34"/>
      <c r="Z350" s="9"/>
      <c r="AA350" s="32"/>
      <c r="AB350" s="9"/>
      <c r="AC350" s="9"/>
      <c r="AE350" s="35"/>
      <c r="AG350" s="31"/>
      <c r="AL350" s="31"/>
      <c r="AM350" s="31"/>
      <c r="AN350" s="31"/>
      <c r="AO350" s="31"/>
      <c r="AP350" s="31"/>
      <c r="AR350" s="31"/>
      <c r="AS350" s="31"/>
    </row>
    <row r="351" spans="1:45" ht="12" customHeight="1" x14ac:dyDescent="0.3">
      <c r="A351" s="68">
        <f>A345+1</f>
        <v>42794</v>
      </c>
      <c r="B351" s="58" t="s">
        <v>0</v>
      </c>
      <c r="C351" s="68"/>
      <c r="D351" s="58" t="s">
        <v>4</v>
      </c>
      <c r="E351" s="79"/>
      <c r="F351" s="58"/>
      <c r="G351" s="68"/>
      <c r="H351" s="80"/>
      <c r="I351" s="54"/>
      <c r="J351" s="86"/>
      <c r="K351" s="54"/>
      <c r="L351" s="86"/>
      <c r="M351" s="45"/>
      <c r="N351" s="45"/>
      <c r="O351" s="69">
        <f t="shared" ref="O351" si="350">IF(COUNTIF(H351:N351,"x")&gt;0,IF(B351="N",1,2),0)</f>
        <v>0</v>
      </c>
      <c r="P351" s="69">
        <f t="shared" ref="P351" si="351">IF(MONTH(A351)&gt;MONTH(A349),O351,O351+P349)</f>
        <v>0</v>
      </c>
      <c r="Q351" s="89" t="s">
        <v>19</v>
      </c>
      <c r="R351" s="15" t="s">
        <v>19</v>
      </c>
      <c r="S351" s="89" t="s">
        <v>19</v>
      </c>
      <c r="T351" s="15" t="s">
        <v>19</v>
      </c>
      <c r="U351" s="89" t="s">
        <v>19</v>
      </c>
      <c r="V351" s="14" t="s">
        <v>19</v>
      </c>
      <c r="W351" s="15" t="s">
        <v>19</v>
      </c>
      <c r="X351" s="42"/>
      <c r="Y351" s="34"/>
      <c r="Z351" s="9"/>
      <c r="AA351" s="32"/>
      <c r="AB351" s="9"/>
      <c r="AC351" s="9"/>
      <c r="AE351" s="35"/>
      <c r="AG351" s="31"/>
      <c r="AL351" s="31"/>
      <c r="AM351" s="31"/>
      <c r="AN351" s="31"/>
      <c r="AO351" s="31"/>
      <c r="AP351" s="31"/>
      <c r="AR351" s="31"/>
      <c r="AS351" s="31"/>
    </row>
    <row r="352" spans="1:45" ht="12" customHeight="1" x14ac:dyDescent="0.3">
      <c r="A352" s="67"/>
      <c r="B352" s="57"/>
      <c r="C352" s="76"/>
      <c r="D352" s="57"/>
      <c r="E352" s="77"/>
      <c r="F352" s="57"/>
      <c r="G352" s="67"/>
      <c r="H352" s="81"/>
      <c r="I352" s="55"/>
      <c r="J352" s="87"/>
      <c r="K352" s="55"/>
      <c r="L352" s="87"/>
      <c r="M352" s="44"/>
      <c r="N352" s="44"/>
      <c r="O352" s="62"/>
      <c r="P352" s="62"/>
      <c r="Q352" s="90" t="s">
        <v>19</v>
      </c>
      <c r="R352" s="11" t="s">
        <v>19</v>
      </c>
      <c r="S352" s="90" t="s">
        <v>19</v>
      </c>
      <c r="T352" s="11" t="s">
        <v>19</v>
      </c>
      <c r="U352" s="90" t="s">
        <v>19</v>
      </c>
      <c r="V352" s="9" t="s">
        <v>19</v>
      </c>
      <c r="W352" s="11" t="s">
        <v>19</v>
      </c>
      <c r="X352" s="42"/>
      <c r="Y352" s="34"/>
      <c r="Z352" s="9"/>
      <c r="AA352" s="32"/>
      <c r="AB352" s="9"/>
      <c r="AC352" s="9"/>
      <c r="AE352" s="35"/>
      <c r="AG352" s="31"/>
      <c r="AL352" s="31"/>
      <c r="AM352" s="31"/>
      <c r="AN352" s="31"/>
      <c r="AO352" s="31"/>
      <c r="AP352" s="31"/>
      <c r="AR352" s="31"/>
      <c r="AS352" s="31"/>
    </row>
    <row r="353" spans="1:45" ht="12" customHeight="1" x14ac:dyDescent="0.3">
      <c r="A353" s="67">
        <f>A347+1</f>
        <v>42794</v>
      </c>
      <c r="B353" s="57" t="s">
        <v>1</v>
      </c>
      <c r="C353" s="67"/>
      <c r="D353" s="57" t="s">
        <v>4</v>
      </c>
      <c r="E353" s="77"/>
      <c r="F353" s="57"/>
      <c r="G353" s="67"/>
      <c r="H353" s="81"/>
      <c r="I353" s="55"/>
      <c r="J353" s="87"/>
      <c r="K353" s="55"/>
      <c r="L353" s="87"/>
      <c r="M353" s="44"/>
      <c r="N353" s="44"/>
      <c r="O353" s="62">
        <f t="shared" ref="O353" si="352">IF(COUNTIF(H353:N353,"x")&gt;0,IF(B353="N",1,2),0)</f>
        <v>0</v>
      </c>
      <c r="P353" s="62">
        <f t="shared" ref="P353" si="353">IF(MONTH(A353)&gt;MONTH(A351),O353,O353+P351)</f>
        <v>0</v>
      </c>
      <c r="Q353" s="90" t="s">
        <v>19</v>
      </c>
      <c r="R353" s="11" t="s">
        <v>19</v>
      </c>
      <c r="S353" s="90" t="s">
        <v>19</v>
      </c>
      <c r="T353" s="11" t="s">
        <v>19</v>
      </c>
      <c r="U353" s="90" t="s">
        <v>19</v>
      </c>
      <c r="V353" s="9" t="s">
        <v>19</v>
      </c>
      <c r="W353" s="11" t="s">
        <v>19</v>
      </c>
      <c r="X353" s="42"/>
      <c r="Y353" s="34"/>
      <c r="Z353" s="9"/>
      <c r="AA353" s="32"/>
      <c r="AB353" s="9"/>
      <c r="AC353" s="9"/>
      <c r="AE353" s="35"/>
      <c r="AG353" s="31"/>
      <c r="AL353" s="31"/>
      <c r="AM353" s="31"/>
      <c r="AN353" s="31"/>
      <c r="AO353" s="31"/>
      <c r="AP353" s="31"/>
      <c r="AR353" s="31"/>
      <c r="AS353" s="31"/>
    </row>
    <row r="354" spans="1:45" ht="12" customHeight="1" x14ac:dyDescent="0.3">
      <c r="A354" s="67"/>
      <c r="B354" s="57"/>
      <c r="C354" s="67"/>
      <c r="D354" s="57"/>
      <c r="E354" s="77"/>
      <c r="F354" s="57"/>
      <c r="G354" s="67"/>
      <c r="H354" s="81"/>
      <c r="I354" s="55"/>
      <c r="J354" s="87"/>
      <c r="K354" s="55"/>
      <c r="L354" s="87"/>
      <c r="M354" s="44"/>
      <c r="N354" s="44"/>
      <c r="O354" s="62"/>
      <c r="P354" s="62"/>
      <c r="Q354" s="90" t="s">
        <v>19</v>
      </c>
      <c r="R354" s="11" t="s">
        <v>19</v>
      </c>
      <c r="S354" s="90" t="s">
        <v>19</v>
      </c>
      <c r="T354" s="11" t="s">
        <v>19</v>
      </c>
      <c r="U354" s="90" t="s">
        <v>19</v>
      </c>
      <c r="V354" s="9" t="s">
        <v>19</v>
      </c>
      <c r="W354" s="11" t="s">
        <v>19</v>
      </c>
      <c r="X354" s="42"/>
      <c r="Y354" s="34"/>
      <c r="Z354" s="9"/>
      <c r="AA354" s="32"/>
      <c r="AB354" s="9"/>
      <c r="AC354" s="9"/>
      <c r="AE354" s="35"/>
      <c r="AG354" s="31"/>
      <c r="AL354" s="31"/>
      <c r="AM354" s="31"/>
      <c r="AN354" s="31"/>
      <c r="AO354" s="31"/>
      <c r="AP354" s="31"/>
      <c r="AR354" s="31"/>
      <c r="AS354" s="31"/>
    </row>
    <row r="355" spans="1:45" ht="12" customHeight="1" x14ac:dyDescent="0.3">
      <c r="A355" s="67">
        <f>A349+1</f>
        <v>42794</v>
      </c>
      <c r="B355" s="57" t="s">
        <v>2</v>
      </c>
      <c r="C355" s="67"/>
      <c r="D355" s="57" t="s">
        <v>4</v>
      </c>
      <c r="E355" s="77"/>
      <c r="F355" s="57"/>
      <c r="G355" s="67"/>
      <c r="H355" s="81"/>
      <c r="I355" s="55"/>
      <c r="J355" s="87"/>
      <c r="K355" s="55"/>
      <c r="L355" s="87"/>
      <c r="M355" s="44"/>
      <c r="N355" s="44"/>
      <c r="O355" s="62">
        <f t="shared" ref="O355" si="354">IF(COUNTIF(H355:N355,"x")&gt;0,IF(B355="N",1,2),0)</f>
        <v>0</v>
      </c>
      <c r="P355" s="62">
        <f t="shared" ref="P355" si="355">IF(MONTH(A355)&gt;MONTH(A353),O355,O355+P353)</f>
        <v>0</v>
      </c>
      <c r="Q355" s="90" t="s">
        <v>19</v>
      </c>
      <c r="R355" s="11" t="s">
        <v>19</v>
      </c>
      <c r="S355" s="90" t="s">
        <v>19</v>
      </c>
      <c r="T355" s="11" t="s">
        <v>19</v>
      </c>
      <c r="U355" s="90" t="s">
        <v>19</v>
      </c>
      <c r="V355" s="9" t="s">
        <v>19</v>
      </c>
      <c r="W355" s="11" t="s">
        <v>19</v>
      </c>
      <c r="X355" s="42"/>
      <c r="Y355" s="34"/>
      <c r="Z355" s="9"/>
      <c r="AA355" s="32"/>
      <c r="AB355" s="9"/>
      <c r="AC355" s="9"/>
      <c r="AE355" s="35"/>
      <c r="AG355" s="31"/>
      <c r="AL355" s="31"/>
      <c r="AM355" s="31"/>
      <c r="AN355" s="31"/>
      <c r="AO355" s="31"/>
      <c r="AP355" s="31"/>
      <c r="AR355" s="31"/>
      <c r="AS355" s="31"/>
    </row>
    <row r="356" spans="1:45" ht="12" customHeight="1" x14ac:dyDescent="0.3">
      <c r="A356" s="70"/>
      <c r="B356" s="59"/>
      <c r="C356" s="70"/>
      <c r="D356" s="59"/>
      <c r="E356" s="78"/>
      <c r="F356" s="59"/>
      <c r="G356" s="70"/>
      <c r="H356" s="82"/>
      <c r="I356" s="56"/>
      <c r="J356" s="88"/>
      <c r="K356" s="56"/>
      <c r="L356" s="88"/>
      <c r="M356" s="46"/>
      <c r="N356" s="46"/>
      <c r="O356" s="64"/>
      <c r="P356" s="64"/>
      <c r="Q356" s="93" t="s">
        <v>19</v>
      </c>
      <c r="R356" s="13" t="s">
        <v>19</v>
      </c>
      <c r="S356" s="93" t="s">
        <v>19</v>
      </c>
      <c r="T356" s="13" t="s">
        <v>19</v>
      </c>
      <c r="U356" s="93" t="s">
        <v>19</v>
      </c>
      <c r="V356" s="12" t="s">
        <v>19</v>
      </c>
      <c r="W356" s="13" t="s">
        <v>19</v>
      </c>
      <c r="X356" s="42"/>
      <c r="Y356" s="34"/>
      <c r="Z356" s="9"/>
      <c r="AA356" s="32"/>
      <c r="AB356" s="9"/>
      <c r="AC356" s="9"/>
      <c r="AE356" s="35"/>
      <c r="AG356" s="31"/>
      <c r="AL356" s="31"/>
      <c r="AM356" s="31"/>
      <c r="AN356" s="31"/>
      <c r="AO356" s="31"/>
      <c r="AP356" s="31"/>
      <c r="AR356" s="31"/>
      <c r="AS356" s="31"/>
    </row>
    <row r="357" spans="1:45" ht="12" customHeight="1" x14ac:dyDescent="0.3">
      <c r="A357" s="68">
        <f>A351+1</f>
        <v>42795</v>
      </c>
      <c r="B357" s="58" t="s">
        <v>0</v>
      </c>
      <c r="C357" s="68"/>
      <c r="D357" s="58" t="s">
        <v>4</v>
      </c>
      <c r="E357" s="79"/>
      <c r="F357" s="58"/>
      <c r="G357" s="68"/>
      <c r="H357" s="80"/>
      <c r="I357" s="54"/>
      <c r="J357" s="86"/>
      <c r="K357" s="54"/>
      <c r="L357" s="86"/>
      <c r="M357" s="45"/>
      <c r="N357" s="45"/>
      <c r="O357" s="69">
        <f t="shared" ref="O357" si="356">IF(COUNTIF(H357:N357,"x")&gt;0,IF(B357="N",1,2),0)</f>
        <v>0</v>
      </c>
      <c r="P357" s="69">
        <f t="shared" ref="P357" si="357">IF(MONTH(A357)&gt;MONTH(A355),O357,O357+P355)</f>
        <v>0</v>
      </c>
      <c r="Q357" s="89" t="s">
        <v>19</v>
      </c>
      <c r="R357" s="15" t="s">
        <v>19</v>
      </c>
      <c r="S357" s="89" t="s">
        <v>19</v>
      </c>
      <c r="T357" s="15" t="s">
        <v>19</v>
      </c>
      <c r="U357" s="89" t="s">
        <v>19</v>
      </c>
      <c r="V357" s="14" t="s">
        <v>19</v>
      </c>
      <c r="W357" s="15" t="s">
        <v>19</v>
      </c>
      <c r="X357" s="42"/>
      <c r="Y357" s="34"/>
      <c r="Z357" s="9"/>
      <c r="AA357" s="32"/>
      <c r="AB357" s="9"/>
      <c r="AC357" s="9"/>
      <c r="AE357" s="35"/>
      <c r="AG357" s="31"/>
      <c r="AL357" s="31"/>
      <c r="AM357" s="31"/>
      <c r="AN357" s="31"/>
      <c r="AO357" s="31"/>
      <c r="AP357" s="31"/>
      <c r="AR357" s="31"/>
      <c r="AS357" s="31"/>
    </row>
    <row r="358" spans="1:45" ht="12" customHeight="1" x14ac:dyDescent="0.3">
      <c r="A358" s="67"/>
      <c r="B358" s="57"/>
      <c r="C358" s="76"/>
      <c r="D358" s="57"/>
      <c r="E358" s="77"/>
      <c r="F358" s="57"/>
      <c r="G358" s="67"/>
      <c r="H358" s="81"/>
      <c r="I358" s="55"/>
      <c r="J358" s="87"/>
      <c r="K358" s="55"/>
      <c r="L358" s="87"/>
      <c r="M358" s="44"/>
      <c r="N358" s="44"/>
      <c r="O358" s="62"/>
      <c r="P358" s="62"/>
      <c r="Q358" s="90" t="s">
        <v>19</v>
      </c>
      <c r="R358" s="11" t="s">
        <v>19</v>
      </c>
      <c r="S358" s="90" t="s">
        <v>19</v>
      </c>
      <c r="T358" s="11" t="s">
        <v>19</v>
      </c>
      <c r="U358" s="90" t="s">
        <v>19</v>
      </c>
      <c r="V358" s="9" t="s">
        <v>19</v>
      </c>
      <c r="W358" s="11" t="s">
        <v>19</v>
      </c>
      <c r="X358" s="42"/>
      <c r="Y358" s="34"/>
      <c r="Z358" s="9"/>
      <c r="AA358" s="32"/>
      <c r="AB358" s="9"/>
      <c r="AC358" s="9"/>
      <c r="AE358" s="35"/>
      <c r="AG358" s="31"/>
      <c r="AL358" s="31"/>
      <c r="AM358" s="31"/>
      <c r="AN358" s="31"/>
      <c r="AO358" s="31"/>
      <c r="AP358" s="31"/>
      <c r="AR358" s="31"/>
      <c r="AS358" s="31"/>
    </row>
    <row r="359" spans="1:45" ht="12" customHeight="1" x14ac:dyDescent="0.3">
      <c r="A359" s="67">
        <f>A353+1</f>
        <v>42795</v>
      </c>
      <c r="B359" s="57" t="s">
        <v>1</v>
      </c>
      <c r="C359" s="67"/>
      <c r="D359" s="57" t="s">
        <v>4</v>
      </c>
      <c r="E359" s="77"/>
      <c r="F359" s="57"/>
      <c r="G359" s="67"/>
      <c r="H359" s="81"/>
      <c r="I359" s="55"/>
      <c r="J359" s="87"/>
      <c r="K359" s="55"/>
      <c r="L359" s="87"/>
      <c r="M359" s="44"/>
      <c r="N359" s="44"/>
      <c r="O359" s="62">
        <f t="shared" ref="O359" si="358">IF(COUNTIF(H359:N359,"x")&gt;0,IF(B359="N",1,2),0)</f>
        <v>0</v>
      </c>
      <c r="P359" s="62">
        <f t="shared" ref="P359" si="359">IF(MONTH(A359)&gt;MONTH(A357),O359,O359+P357)</f>
        <v>0</v>
      </c>
      <c r="Q359" s="90" t="s">
        <v>19</v>
      </c>
      <c r="R359" s="11" t="s">
        <v>19</v>
      </c>
      <c r="S359" s="90" t="s">
        <v>19</v>
      </c>
      <c r="T359" s="11" t="s">
        <v>19</v>
      </c>
      <c r="U359" s="90" t="s">
        <v>19</v>
      </c>
      <c r="V359" s="9" t="s">
        <v>19</v>
      </c>
      <c r="W359" s="11" t="s">
        <v>19</v>
      </c>
      <c r="X359" s="42"/>
      <c r="Y359" s="34"/>
      <c r="Z359" s="9"/>
      <c r="AA359" s="32"/>
      <c r="AB359" s="9"/>
      <c r="AC359" s="9"/>
      <c r="AE359" s="35"/>
      <c r="AG359" s="31"/>
      <c r="AL359" s="31"/>
      <c r="AM359" s="31"/>
      <c r="AN359" s="31"/>
      <c r="AO359" s="31"/>
      <c r="AP359" s="31"/>
      <c r="AR359" s="31"/>
      <c r="AS359" s="31"/>
    </row>
    <row r="360" spans="1:45" ht="12" customHeight="1" x14ac:dyDescent="0.3">
      <c r="A360" s="67"/>
      <c r="B360" s="57"/>
      <c r="C360" s="67"/>
      <c r="D360" s="57"/>
      <c r="E360" s="77"/>
      <c r="F360" s="57"/>
      <c r="G360" s="67"/>
      <c r="H360" s="81"/>
      <c r="I360" s="55"/>
      <c r="J360" s="87"/>
      <c r="K360" s="55"/>
      <c r="L360" s="87"/>
      <c r="M360" s="44"/>
      <c r="N360" s="44"/>
      <c r="O360" s="62"/>
      <c r="P360" s="62"/>
      <c r="Q360" s="90" t="s">
        <v>19</v>
      </c>
      <c r="R360" s="11" t="s">
        <v>19</v>
      </c>
      <c r="S360" s="90" t="s">
        <v>19</v>
      </c>
      <c r="T360" s="11" t="s">
        <v>19</v>
      </c>
      <c r="U360" s="90" t="s">
        <v>19</v>
      </c>
      <c r="V360" s="9" t="s">
        <v>19</v>
      </c>
      <c r="W360" s="11" t="s">
        <v>19</v>
      </c>
      <c r="X360" s="42"/>
      <c r="Y360" s="34"/>
      <c r="Z360" s="9"/>
      <c r="AA360" s="32"/>
      <c r="AB360" s="9"/>
      <c r="AC360" s="9"/>
      <c r="AE360" s="35"/>
      <c r="AG360" s="31"/>
      <c r="AL360" s="31"/>
      <c r="AM360" s="31"/>
      <c r="AN360" s="31"/>
      <c r="AO360" s="31"/>
      <c r="AP360" s="31"/>
      <c r="AR360" s="31"/>
      <c r="AS360" s="31"/>
    </row>
    <row r="361" spans="1:45" ht="12" customHeight="1" x14ac:dyDescent="0.3">
      <c r="A361" s="67">
        <f>A355+1</f>
        <v>42795</v>
      </c>
      <c r="B361" s="57" t="s">
        <v>2</v>
      </c>
      <c r="C361" s="67"/>
      <c r="D361" s="57" t="s">
        <v>4</v>
      </c>
      <c r="E361" s="77"/>
      <c r="F361" s="57"/>
      <c r="G361" s="67"/>
      <c r="H361" s="81"/>
      <c r="I361" s="55"/>
      <c r="J361" s="87"/>
      <c r="K361" s="55"/>
      <c r="L361" s="87"/>
      <c r="M361" s="44"/>
      <c r="N361" s="44"/>
      <c r="O361" s="62">
        <f t="shared" ref="O361" si="360">IF(COUNTIF(H361:N361,"x")&gt;0,IF(B361="N",1,2),0)</f>
        <v>0</v>
      </c>
      <c r="P361" s="62">
        <f t="shared" ref="P361" si="361">IF(MONTH(A361)&gt;MONTH(A359),O361,O361+P359)</f>
        <v>0</v>
      </c>
      <c r="Q361" s="90" t="s">
        <v>19</v>
      </c>
      <c r="R361" s="11" t="s">
        <v>19</v>
      </c>
      <c r="S361" s="90" t="s">
        <v>19</v>
      </c>
      <c r="T361" s="11" t="s">
        <v>19</v>
      </c>
      <c r="U361" s="90" t="s">
        <v>19</v>
      </c>
      <c r="V361" s="9" t="s">
        <v>19</v>
      </c>
      <c r="W361" s="11" t="s">
        <v>19</v>
      </c>
      <c r="X361" s="42"/>
      <c r="Y361" s="34"/>
      <c r="Z361" s="9"/>
      <c r="AA361" s="32"/>
      <c r="AB361" s="9"/>
      <c r="AC361" s="9"/>
      <c r="AE361" s="35"/>
      <c r="AG361" s="31"/>
      <c r="AL361" s="31"/>
      <c r="AM361" s="31"/>
      <c r="AN361" s="31"/>
      <c r="AO361" s="31"/>
      <c r="AP361" s="31"/>
      <c r="AR361" s="31"/>
      <c r="AS361" s="31"/>
    </row>
    <row r="362" spans="1:45" ht="12" customHeight="1" x14ac:dyDescent="0.3">
      <c r="A362" s="70"/>
      <c r="B362" s="59"/>
      <c r="C362" s="70"/>
      <c r="D362" s="59"/>
      <c r="E362" s="78"/>
      <c r="F362" s="59"/>
      <c r="G362" s="70"/>
      <c r="H362" s="82"/>
      <c r="I362" s="56"/>
      <c r="J362" s="88"/>
      <c r="K362" s="56"/>
      <c r="L362" s="88"/>
      <c r="M362" s="46"/>
      <c r="N362" s="46"/>
      <c r="O362" s="64"/>
      <c r="P362" s="64"/>
      <c r="Q362" s="93" t="s">
        <v>19</v>
      </c>
      <c r="R362" s="13" t="s">
        <v>19</v>
      </c>
      <c r="S362" s="93" t="s">
        <v>19</v>
      </c>
      <c r="T362" s="13" t="s">
        <v>19</v>
      </c>
      <c r="U362" s="93" t="s">
        <v>19</v>
      </c>
      <c r="V362" s="12" t="s">
        <v>19</v>
      </c>
      <c r="W362" s="13" t="s">
        <v>19</v>
      </c>
      <c r="X362" s="42"/>
      <c r="Y362" s="34"/>
      <c r="Z362" s="9"/>
      <c r="AA362" s="32"/>
      <c r="AB362" s="9"/>
      <c r="AC362" s="9"/>
      <c r="AE362" s="35"/>
      <c r="AG362" s="31"/>
      <c r="AL362" s="31"/>
      <c r="AM362" s="31"/>
      <c r="AN362" s="31"/>
      <c r="AO362" s="31"/>
      <c r="AP362" s="31"/>
      <c r="AR362" s="31"/>
      <c r="AS362" s="31"/>
    </row>
    <row r="363" spans="1:45" ht="12" customHeight="1" x14ac:dyDescent="0.3">
      <c r="A363" s="68">
        <f>A357+1</f>
        <v>42796</v>
      </c>
      <c r="B363" s="58" t="s">
        <v>0</v>
      </c>
      <c r="C363" s="68"/>
      <c r="D363" s="58" t="s">
        <v>4</v>
      </c>
      <c r="E363" s="79"/>
      <c r="F363" s="58"/>
      <c r="G363" s="68"/>
      <c r="H363" s="80"/>
      <c r="I363" s="54"/>
      <c r="J363" s="86"/>
      <c r="K363" s="54"/>
      <c r="L363" s="86"/>
      <c r="M363" s="45"/>
      <c r="N363" s="45"/>
      <c r="O363" s="69">
        <f t="shared" ref="O363" si="362">IF(COUNTIF(H363:N363,"x")&gt;0,IF(B363="N",1,2),0)</f>
        <v>0</v>
      </c>
      <c r="P363" s="69">
        <f t="shared" ref="P363" si="363">IF(MONTH(A363)&gt;MONTH(A361),O363,O363+P361)</f>
        <v>0</v>
      </c>
      <c r="Q363" s="94" t="s">
        <v>19</v>
      </c>
      <c r="R363" s="17" t="s">
        <v>19</v>
      </c>
      <c r="S363" s="94" t="s">
        <v>19</v>
      </c>
      <c r="T363" s="17" t="s">
        <v>19</v>
      </c>
      <c r="U363" s="94" t="s">
        <v>19</v>
      </c>
      <c r="V363" s="16" t="s">
        <v>19</v>
      </c>
      <c r="W363" s="17" t="s">
        <v>19</v>
      </c>
      <c r="X363" s="42"/>
      <c r="Y363" s="34"/>
      <c r="Z363" s="9"/>
      <c r="AA363" s="32"/>
      <c r="AB363" s="9"/>
      <c r="AC363" s="9"/>
      <c r="AE363" s="35"/>
      <c r="AG363" s="31"/>
      <c r="AL363" s="31"/>
      <c r="AM363" s="31"/>
      <c r="AN363" s="31"/>
      <c r="AO363" s="31"/>
      <c r="AP363" s="31"/>
      <c r="AR363" s="31"/>
      <c r="AS363" s="31"/>
    </row>
    <row r="364" spans="1:45" ht="12" customHeight="1" x14ac:dyDescent="0.3">
      <c r="A364" s="67"/>
      <c r="B364" s="57"/>
      <c r="C364" s="76"/>
      <c r="D364" s="57"/>
      <c r="E364" s="77"/>
      <c r="F364" s="57" t="s">
        <v>29</v>
      </c>
      <c r="G364" s="67"/>
      <c r="H364" s="81"/>
      <c r="I364" s="55"/>
      <c r="J364" s="87"/>
      <c r="K364" s="55"/>
      <c r="L364" s="87"/>
      <c r="M364" s="44"/>
      <c r="N364" s="44"/>
      <c r="O364" s="62"/>
      <c r="P364" s="62"/>
      <c r="Q364" s="95" t="s">
        <v>19</v>
      </c>
      <c r="R364" s="19" t="s">
        <v>19</v>
      </c>
      <c r="S364" s="95" t="s">
        <v>19</v>
      </c>
      <c r="T364" s="19" t="s">
        <v>19</v>
      </c>
      <c r="U364" s="95" t="s">
        <v>19</v>
      </c>
      <c r="V364" s="18" t="s">
        <v>19</v>
      </c>
      <c r="W364" s="19" t="s">
        <v>19</v>
      </c>
      <c r="X364" s="42"/>
      <c r="Y364" s="34"/>
      <c r="Z364" s="9"/>
      <c r="AA364" s="32"/>
      <c r="AB364" s="9"/>
      <c r="AC364" s="9"/>
      <c r="AE364" s="35"/>
      <c r="AG364" s="31"/>
      <c r="AM364" s="31"/>
      <c r="AN364" s="31"/>
      <c r="AO364" s="31"/>
      <c r="AP364" s="31"/>
      <c r="AR364" s="31"/>
      <c r="AS364" s="31"/>
    </row>
    <row r="365" spans="1:45" ht="12" customHeight="1" x14ac:dyDescent="0.3">
      <c r="A365" s="67">
        <f>A359+1</f>
        <v>42796</v>
      </c>
      <c r="B365" s="57" t="s">
        <v>1</v>
      </c>
      <c r="C365" s="67"/>
      <c r="D365" s="57" t="s">
        <v>4</v>
      </c>
      <c r="E365" s="77"/>
      <c r="F365" s="57" t="s">
        <v>33</v>
      </c>
      <c r="G365" s="67" t="s">
        <v>4</v>
      </c>
      <c r="H365" s="81"/>
      <c r="I365" s="55"/>
      <c r="J365" s="87"/>
      <c r="K365" s="55"/>
      <c r="L365" s="87"/>
      <c r="M365" s="44"/>
      <c r="N365" s="44"/>
      <c r="O365" s="62">
        <f t="shared" ref="O365" si="364">IF(COUNTIF(H365:N365,"x")&gt;0,IF(B365="N",1,2),0)</f>
        <v>0</v>
      </c>
      <c r="P365" s="62">
        <f t="shared" ref="P365" si="365">IF(MONTH(A365)&gt;MONTH(A363),O365,O365+P363)</f>
        <v>0</v>
      </c>
      <c r="Q365" s="95" t="s">
        <v>20</v>
      </c>
      <c r="R365" s="19" t="s">
        <v>20</v>
      </c>
      <c r="S365" s="95" t="s">
        <v>20</v>
      </c>
      <c r="T365" s="19" t="s">
        <v>19</v>
      </c>
      <c r="U365" s="95" t="s">
        <v>19</v>
      </c>
      <c r="V365" s="18" t="s">
        <v>19</v>
      </c>
      <c r="W365" s="19" t="s">
        <v>19</v>
      </c>
      <c r="X365" s="42"/>
      <c r="Y365" s="34"/>
      <c r="Z365" s="9"/>
      <c r="AA365" s="32"/>
      <c r="AB365" s="9"/>
      <c r="AC365" s="9"/>
      <c r="AE365" s="35"/>
      <c r="AG365" s="31"/>
      <c r="AM365" s="31"/>
      <c r="AN365" s="31"/>
      <c r="AO365" s="31"/>
      <c r="AP365" s="31"/>
      <c r="AR365" s="31"/>
      <c r="AS365" s="31"/>
    </row>
    <row r="366" spans="1:45" ht="12" customHeight="1" x14ac:dyDescent="0.3">
      <c r="A366" s="67"/>
      <c r="B366" s="57"/>
      <c r="C366" s="67"/>
      <c r="D366" s="57"/>
      <c r="E366" s="77"/>
      <c r="F366" s="57" t="s">
        <v>30</v>
      </c>
      <c r="G366" s="67"/>
      <c r="H366" s="81"/>
      <c r="I366" s="55"/>
      <c r="J366" s="87"/>
      <c r="K366" s="55"/>
      <c r="L366" s="87"/>
      <c r="M366" s="44"/>
      <c r="N366" s="44"/>
      <c r="O366" s="62"/>
      <c r="P366" s="62"/>
      <c r="Q366" s="95" t="s">
        <v>20</v>
      </c>
      <c r="R366" s="19" t="s">
        <v>20</v>
      </c>
      <c r="S366" s="95" t="s">
        <v>20</v>
      </c>
      <c r="T366" s="19" t="s">
        <v>19</v>
      </c>
      <c r="U366" s="95" t="s">
        <v>19</v>
      </c>
      <c r="V366" s="18" t="s">
        <v>19</v>
      </c>
      <c r="W366" s="19" t="s">
        <v>19</v>
      </c>
      <c r="X366" s="42"/>
      <c r="Y366" s="34"/>
      <c r="Z366" s="9"/>
      <c r="AA366" s="32"/>
      <c r="AB366" s="9"/>
      <c r="AC366" s="9"/>
      <c r="AE366" s="35"/>
      <c r="AG366" s="31"/>
      <c r="AM366" s="31"/>
      <c r="AN366" s="31"/>
      <c r="AO366" s="31"/>
      <c r="AP366" s="31"/>
      <c r="AR366" s="31"/>
      <c r="AS366" s="31"/>
    </row>
    <row r="367" spans="1:45" ht="12" customHeight="1" x14ac:dyDescent="0.3">
      <c r="A367" s="67">
        <f>A361+1</f>
        <v>42796</v>
      </c>
      <c r="B367" s="57" t="s">
        <v>2</v>
      </c>
      <c r="C367" s="67"/>
      <c r="D367" s="57" t="s">
        <v>4</v>
      </c>
      <c r="E367" s="77"/>
      <c r="F367" s="57" t="s">
        <v>33</v>
      </c>
      <c r="G367" s="67" t="s">
        <v>4</v>
      </c>
      <c r="H367" s="81"/>
      <c r="I367" s="55"/>
      <c r="J367" s="87"/>
      <c r="K367" s="55"/>
      <c r="L367" s="87"/>
      <c r="M367" s="44"/>
      <c r="N367" s="44"/>
      <c r="O367" s="62">
        <f t="shared" ref="O367" si="366">IF(COUNTIF(H367:N367,"x")&gt;0,IF(B367="N",1,2),0)</f>
        <v>0</v>
      </c>
      <c r="P367" s="62">
        <f t="shared" ref="P367" si="367">IF(MONTH(A367)&gt;MONTH(A365),O367,O367+P365)</f>
        <v>0</v>
      </c>
      <c r="Q367" s="95" t="s">
        <v>20</v>
      </c>
      <c r="R367" s="19" t="s">
        <v>20</v>
      </c>
      <c r="S367" s="95" t="s">
        <v>20</v>
      </c>
      <c r="T367" s="19" t="s">
        <v>19</v>
      </c>
      <c r="U367" s="95" t="s">
        <v>19</v>
      </c>
      <c r="V367" s="18" t="s">
        <v>19</v>
      </c>
      <c r="W367" s="19" t="s">
        <v>19</v>
      </c>
      <c r="X367" s="42"/>
      <c r="Y367" s="34"/>
      <c r="Z367" s="9"/>
      <c r="AA367" s="32"/>
      <c r="AB367" s="9"/>
      <c r="AC367" s="9"/>
      <c r="AE367" s="35"/>
      <c r="AG367" s="31"/>
      <c r="AM367" s="31"/>
      <c r="AN367" s="31"/>
      <c r="AO367" s="31"/>
      <c r="AP367" s="31"/>
      <c r="AR367" s="31"/>
      <c r="AS367" s="31"/>
    </row>
    <row r="368" spans="1:45" ht="12" customHeight="1" x14ac:dyDescent="0.3">
      <c r="A368" s="70"/>
      <c r="B368" s="59"/>
      <c r="C368" s="70"/>
      <c r="D368" s="59"/>
      <c r="E368" s="78"/>
      <c r="F368" s="59" t="s">
        <v>31</v>
      </c>
      <c r="G368" s="70"/>
      <c r="H368" s="82"/>
      <c r="I368" s="56"/>
      <c r="J368" s="88"/>
      <c r="K368" s="56"/>
      <c r="L368" s="88"/>
      <c r="M368" s="46"/>
      <c r="N368" s="46"/>
      <c r="O368" s="64"/>
      <c r="P368" s="64"/>
      <c r="Q368" s="96" t="s">
        <v>20</v>
      </c>
      <c r="R368" s="21" t="s">
        <v>20</v>
      </c>
      <c r="S368" s="96" t="s">
        <v>20</v>
      </c>
      <c r="T368" s="21" t="s">
        <v>19</v>
      </c>
      <c r="U368" s="96" t="s">
        <v>19</v>
      </c>
      <c r="V368" s="20" t="s">
        <v>19</v>
      </c>
      <c r="W368" s="21" t="s">
        <v>19</v>
      </c>
      <c r="X368" s="42"/>
      <c r="Y368" s="34"/>
      <c r="Z368" s="9"/>
      <c r="AA368" s="32"/>
      <c r="AB368" s="9"/>
      <c r="AC368" s="9"/>
      <c r="AE368" s="35"/>
      <c r="AG368" s="31"/>
      <c r="AM368" s="31"/>
      <c r="AN368" s="31"/>
      <c r="AO368" s="31"/>
      <c r="AP368" s="31"/>
      <c r="AR368" s="31"/>
      <c r="AS368" s="31"/>
    </row>
    <row r="369" spans="1:45" ht="12" customHeight="1" x14ac:dyDescent="0.3">
      <c r="A369" s="68">
        <f>A363+1</f>
        <v>42797</v>
      </c>
      <c r="B369" s="58" t="s">
        <v>0</v>
      </c>
      <c r="C369" s="68"/>
      <c r="D369" s="58" t="s">
        <v>4</v>
      </c>
      <c r="E369" s="79"/>
      <c r="F369" s="58" t="s">
        <v>32</v>
      </c>
      <c r="G369" s="68" t="s">
        <v>4</v>
      </c>
      <c r="H369" s="80"/>
      <c r="I369" s="54"/>
      <c r="J369" s="86"/>
      <c r="K369" s="54"/>
      <c r="L369" s="86"/>
      <c r="M369" s="45"/>
      <c r="N369" s="45"/>
      <c r="O369" s="69">
        <f t="shared" ref="O369" si="368">IF(COUNTIF(H369:N369,"x")&gt;0,IF(B369="N",1,2),0)</f>
        <v>0</v>
      </c>
      <c r="P369" s="69">
        <f t="shared" ref="P369" si="369">IF(MONTH(A369)&gt;MONTH(A367),O369,O369+P367)</f>
        <v>0</v>
      </c>
      <c r="Q369" s="89" t="s">
        <v>20</v>
      </c>
      <c r="R369" s="15" t="s">
        <v>20</v>
      </c>
      <c r="S369" s="89" t="s">
        <v>20</v>
      </c>
      <c r="T369" s="15" t="s">
        <v>19</v>
      </c>
      <c r="U369" s="89" t="s">
        <v>19</v>
      </c>
      <c r="V369" s="14" t="s">
        <v>19</v>
      </c>
      <c r="W369" s="15" t="s">
        <v>19</v>
      </c>
      <c r="X369" s="42"/>
      <c r="Y369" s="34"/>
      <c r="Z369" s="9"/>
      <c r="AA369" s="32"/>
      <c r="AB369" s="9"/>
      <c r="AC369" s="9"/>
      <c r="AE369" s="35"/>
      <c r="AG369" s="31"/>
      <c r="AM369" s="31"/>
      <c r="AN369" s="31"/>
      <c r="AO369" s="31"/>
      <c r="AP369" s="31"/>
      <c r="AR369" s="31"/>
      <c r="AS369" s="31"/>
    </row>
    <row r="370" spans="1:45" ht="12" customHeight="1" x14ac:dyDescent="0.3">
      <c r="A370" s="67"/>
      <c r="B370" s="57"/>
      <c r="C370" s="76"/>
      <c r="D370" s="57"/>
      <c r="E370" s="77"/>
      <c r="F370" s="57"/>
      <c r="G370" s="67"/>
      <c r="H370" s="81"/>
      <c r="I370" s="55"/>
      <c r="J370" s="87"/>
      <c r="K370" s="55"/>
      <c r="L370" s="87"/>
      <c r="M370" s="44"/>
      <c r="N370" s="44"/>
      <c r="O370" s="62"/>
      <c r="P370" s="62"/>
      <c r="Q370" s="90" t="s">
        <v>20</v>
      </c>
      <c r="R370" s="11" t="s">
        <v>20</v>
      </c>
      <c r="S370" s="90" t="s">
        <v>20</v>
      </c>
      <c r="T370" s="11" t="s">
        <v>19</v>
      </c>
      <c r="U370" s="90" t="s">
        <v>19</v>
      </c>
      <c r="V370" s="9" t="s">
        <v>19</v>
      </c>
      <c r="W370" s="11" t="s">
        <v>19</v>
      </c>
      <c r="X370" s="42"/>
      <c r="Y370" s="34"/>
      <c r="Z370" s="9"/>
      <c r="AA370" s="32"/>
      <c r="AB370" s="9"/>
      <c r="AC370" s="9"/>
      <c r="AE370" s="35"/>
      <c r="AG370" s="31"/>
      <c r="AM370" s="31"/>
      <c r="AN370" s="31"/>
      <c r="AO370" s="31"/>
      <c r="AP370" s="31"/>
      <c r="AR370" s="31"/>
      <c r="AS370" s="31"/>
    </row>
    <row r="371" spans="1:45" ht="12" customHeight="1" x14ac:dyDescent="0.3">
      <c r="A371" s="67">
        <f>A365+1</f>
        <v>42797</v>
      </c>
      <c r="B371" s="57" t="s">
        <v>1</v>
      </c>
      <c r="C371" s="67"/>
      <c r="D371" s="57" t="s">
        <v>4</v>
      </c>
      <c r="E371" s="77"/>
      <c r="F371" s="57" t="s">
        <v>32</v>
      </c>
      <c r="G371" s="67" t="s">
        <v>4</v>
      </c>
      <c r="H371" s="81"/>
      <c r="I371" s="55"/>
      <c r="J371" s="87"/>
      <c r="K371" s="55"/>
      <c r="L371" s="87"/>
      <c r="M371" s="44"/>
      <c r="N371" s="44"/>
      <c r="O371" s="62">
        <f t="shared" ref="O371" si="370">IF(COUNTIF(H371:N371,"x")&gt;0,IF(B371="N",1,2),0)</f>
        <v>0</v>
      </c>
      <c r="P371" s="62">
        <f t="shared" ref="P371" si="371">IF(MONTH(A371)&gt;MONTH(A369),O371,O371+P369)</f>
        <v>0</v>
      </c>
      <c r="Q371" s="90" t="s">
        <v>20</v>
      </c>
      <c r="R371" s="11" t="s">
        <v>20</v>
      </c>
      <c r="S371" s="90" t="s">
        <v>20</v>
      </c>
      <c r="T371" s="11" t="s">
        <v>19</v>
      </c>
      <c r="U371" s="90" t="s">
        <v>19</v>
      </c>
      <c r="V371" s="9" t="s">
        <v>19</v>
      </c>
      <c r="W371" s="11" t="s">
        <v>19</v>
      </c>
      <c r="X371" s="42"/>
      <c r="Y371" s="34"/>
      <c r="Z371" s="9"/>
      <c r="AA371" s="32"/>
      <c r="AB371" s="9"/>
      <c r="AC371" s="9"/>
      <c r="AE371" s="35"/>
      <c r="AG371" s="31"/>
      <c r="AM371" s="31"/>
      <c r="AN371" s="31"/>
      <c r="AO371" s="31"/>
      <c r="AP371" s="31"/>
      <c r="AR371" s="31"/>
      <c r="AS371" s="31"/>
    </row>
    <row r="372" spans="1:45" ht="12" customHeight="1" x14ac:dyDescent="0.3">
      <c r="A372" s="67"/>
      <c r="B372" s="57"/>
      <c r="C372" s="67"/>
      <c r="D372" s="57"/>
      <c r="E372" s="77"/>
      <c r="F372" s="57"/>
      <c r="G372" s="67"/>
      <c r="H372" s="81"/>
      <c r="I372" s="55"/>
      <c r="J372" s="87"/>
      <c r="K372" s="55"/>
      <c r="L372" s="87"/>
      <c r="M372" s="44"/>
      <c r="N372" s="44"/>
      <c r="O372" s="62"/>
      <c r="P372" s="62"/>
      <c r="Q372" s="90" t="s">
        <v>20</v>
      </c>
      <c r="R372" s="11" t="s">
        <v>20</v>
      </c>
      <c r="S372" s="90" t="s">
        <v>20</v>
      </c>
      <c r="T372" s="11" t="s">
        <v>19</v>
      </c>
      <c r="U372" s="90" t="s">
        <v>19</v>
      </c>
      <c r="V372" s="9" t="s">
        <v>19</v>
      </c>
      <c r="W372" s="11" t="s">
        <v>19</v>
      </c>
      <c r="X372" s="42"/>
      <c r="Y372" s="34"/>
      <c r="Z372" s="9"/>
      <c r="AA372" s="32"/>
      <c r="AB372" s="9"/>
      <c r="AC372" s="9"/>
      <c r="AE372" s="35"/>
      <c r="AG372" s="31"/>
      <c r="AM372" s="31"/>
      <c r="AN372" s="31"/>
      <c r="AO372" s="31"/>
      <c r="AP372" s="31"/>
      <c r="AR372" s="37"/>
      <c r="AS372" s="31"/>
    </row>
    <row r="373" spans="1:45" ht="12" customHeight="1" x14ac:dyDescent="0.3">
      <c r="A373" s="67">
        <f>A367+1</f>
        <v>42797</v>
      </c>
      <c r="B373" s="57" t="s">
        <v>2</v>
      </c>
      <c r="C373" s="67"/>
      <c r="D373" s="57" t="s">
        <v>4</v>
      </c>
      <c r="E373" s="77"/>
      <c r="F373" s="57" t="s">
        <v>32</v>
      </c>
      <c r="G373" s="67" t="s">
        <v>4</v>
      </c>
      <c r="H373" s="81"/>
      <c r="I373" s="55"/>
      <c r="J373" s="87"/>
      <c r="K373" s="55"/>
      <c r="L373" s="87"/>
      <c r="M373" s="44"/>
      <c r="N373" s="44"/>
      <c r="O373" s="62">
        <f t="shared" ref="O373" si="372">IF(COUNTIF(H373:N373,"x")&gt;0,IF(B373="N",1,2),0)</f>
        <v>0</v>
      </c>
      <c r="P373" s="62">
        <f t="shared" ref="P373" si="373">IF(MONTH(A373)&gt;MONTH(A371),O373,O373+P371)</f>
        <v>0</v>
      </c>
      <c r="Q373" s="90" t="s">
        <v>20</v>
      </c>
      <c r="R373" s="11" t="s">
        <v>20</v>
      </c>
      <c r="S373" s="90" t="s">
        <v>20</v>
      </c>
      <c r="T373" s="11" t="s">
        <v>19</v>
      </c>
      <c r="U373" s="90" t="s">
        <v>19</v>
      </c>
      <c r="V373" s="9" t="s">
        <v>19</v>
      </c>
      <c r="W373" s="11" t="s">
        <v>19</v>
      </c>
      <c r="X373" s="42"/>
      <c r="Y373" s="34"/>
      <c r="Z373" s="9"/>
      <c r="AA373" s="32"/>
      <c r="AB373" s="9"/>
      <c r="AC373" s="9"/>
      <c r="AE373" s="35"/>
      <c r="AG373" s="31"/>
      <c r="AM373" s="31"/>
      <c r="AN373" s="31"/>
      <c r="AO373" s="31"/>
      <c r="AP373" s="31"/>
      <c r="AR373" s="31"/>
      <c r="AS373" s="31"/>
    </row>
    <row r="374" spans="1:45" ht="12" customHeight="1" x14ac:dyDescent="0.3">
      <c r="A374" s="67"/>
      <c r="B374" s="57"/>
      <c r="C374" s="67"/>
      <c r="D374" s="57"/>
      <c r="E374" s="77"/>
      <c r="F374" s="57"/>
      <c r="G374" s="67"/>
      <c r="H374" s="81"/>
      <c r="I374" s="55"/>
      <c r="J374" s="87"/>
      <c r="K374" s="55"/>
      <c r="L374" s="87"/>
      <c r="M374" s="50"/>
      <c r="N374" s="50"/>
      <c r="O374" s="62"/>
      <c r="P374" s="62"/>
      <c r="Q374" s="90" t="s">
        <v>20</v>
      </c>
      <c r="R374" s="11" t="s">
        <v>20</v>
      </c>
      <c r="S374" s="90" t="s">
        <v>20</v>
      </c>
      <c r="T374" s="11" t="s">
        <v>19</v>
      </c>
      <c r="U374" s="90" t="s">
        <v>19</v>
      </c>
      <c r="V374" s="9" t="s">
        <v>19</v>
      </c>
      <c r="W374" s="11" t="s">
        <v>19</v>
      </c>
      <c r="X374" s="42"/>
      <c r="Y374" s="34"/>
      <c r="Z374" s="9"/>
      <c r="AA374" s="32"/>
      <c r="AB374" s="9"/>
      <c r="AC374" s="9"/>
      <c r="AE374" s="35"/>
      <c r="AG374" s="31"/>
      <c r="AM374" s="31"/>
      <c r="AN374" s="31"/>
      <c r="AO374" s="31"/>
      <c r="AP374" s="31"/>
      <c r="AR374" s="31"/>
      <c r="AS374" s="31"/>
    </row>
    <row r="375" spans="1:45" ht="12" customHeight="1" x14ac:dyDescent="0.3">
      <c r="A375" s="68">
        <f>A369+1</f>
        <v>42798</v>
      </c>
      <c r="B375" s="58" t="s">
        <v>0</v>
      </c>
      <c r="C375" s="68"/>
      <c r="D375" s="58" t="s">
        <v>4</v>
      </c>
      <c r="E375" s="79"/>
      <c r="F375" s="58" t="s">
        <v>32</v>
      </c>
      <c r="G375" s="68" t="s">
        <v>4</v>
      </c>
      <c r="H375" s="80"/>
      <c r="I375" s="54"/>
      <c r="J375" s="86"/>
      <c r="K375" s="54"/>
      <c r="L375" s="86"/>
      <c r="M375" s="51"/>
      <c r="N375" s="51"/>
      <c r="O375" s="69">
        <f t="shared" ref="O375" si="374">IF(COUNTIF(H375:N375,"x")&gt;0,IF(B375="N",1,2),0)</f>
        <v>0</v>
      </c>
      <c r="P375" s="69">
        <f t="shared" ref="P375" si="375">IF(MONTH(A375)&gt;MONTH(A373),O375,O375+P373)</f>
        <v>0</v>
      </c>
      <c r="Q375" s="89" t="s">
        <v>20</v>
      </c>
      <c r="R375" s="15" t="s">
        <v>20</v>
      </c>
      <c r="S375" s="89" t="s">
        <v>20</v>
      </c>
      <c r="T375" s="15" t="s">
        <v>19</v>
      </c>
      <c r="U375" s="89" t="s">
        <v>19</v>
      </c>
      <c r="V375" s="14" t="s">
        <v>19</v>
      </c>
      <c r="W375" s="15" t="s">
        <v>19</v>
      </c>
      <c r="X375" s="42"/>
      <c r="Y375" s="34"/>
      <c r="Z375" s="9"/>
      <c r="AA375" s="32"/>
      <c r="AB375" s="9"/>
      <c r="AC375" s="9"/>
      <c r="AE375" s="35"/>
      <c r="AG375" s="31"/>
      <c r="AM375" s="31"/>
      <c r="AN375" s="31"/>
      <c r="AO375" s="31"/>
      <c r="AP375" s="31"/>
      <c r="AR375" s="31"/>
      <c r="AS375" s="31"/>
    </row>
    <row r="376" spans="1:45" ht="12" customHeight="1" x14ac:dyDescent="0.3">
      <c r="A376" s="67"/>
      <c r="B376" s="57"/>
      <c r="C376" s="76"/>
      <c r="D376" s="57"/>
      <c r="E376" s="77"/>
      <c r="F376" s="57"/>
      <c r="G376" s="67"/>
      <c r="H376" s="81"/>
      <c r="I376" s="55"/>
      <c r="J376" s="87"/>
      <c r="K376" s="55"/>
      <c r="L376" s="87"/>
      <c r="M376" s="50"/>
      <c r="N376" s="50"/>
      <c r="O376" s="62"/>
      <c r="P376" s="62"/>
      <c r="Q376" s="90" t="s">
        <v>20</v>
      </c>
      <c r="R376" s="11" t="s">
        <v>20</v>
      </c>
      <c r="S376" s="90" t="s">
        <v>20</v>
      </c>
      <c r="T376" s="11" t="s">
        <v>19</v>
      </c>
      <c r="U376" s="90" t="s">
        <v>19</v>
      </c>
      <c r="V376" s="9" t="s">
        <v>19</v>
      </c>
      <c r="W376" s="11" t="s">
        <v>19</v>
      </c>
      <c r="X376" s="42"/>
      <c r="Y376" s="34"/>
      <c r="Z376" s="9"/>
      <c r="AA376" s="32"/>
      <c r="AB376" s="9"/>
      <c r="AC376" s="9"/>
      <c r="AE376" s="35"/>
      <c r="AG376" s="31"/>
      <c r="AM376" s="31"/>
      <c r="AN376" s="31"/>
      <c r="AO376" s="31"/>
      <c r="AP376" s="31"/>
      <c r="AR376" s="37"/>
      <c r="AS376" s="31"/>
    </row>
    <row r="377" spans="1:45" ht="12" customHeight="1" x14ac:dyDescent="0.3">
      <c r="A377" s="67">
        <f>A371+1</f>
        <v>42798</v>
      </c>
      <c r="B377" s="57" t="s">
        <v>1</v>
      </c>
      <c r="C377" s="67"/>
      <c r="D377" s="57" t="s">
        <v>4</v>
      </c>
      <c r="E377" s="77"/>
      <c r="F377" s="57" t="s">
        <v>32</v>
      </c>
      <c r="G377" s="67" t="s">
        <v>4</v>
      </c>
      <c r="H377" s="81"/>
      <c r="I377" s="55"/>
      <c r="J377" s="87"/>
      <c r="K377" s="55"/>
      <c r="L377" s="87"/>
      <c r="M377" s="50"/>
      <c r="N377" s="50"/>
      <c r="O377" s="62">
        <f t="shared" ref="O377" si="376">IF(COUNTIF(H377:N377,"x")&gt;0,IF(B377="N",1,2),0)</f>
        <v>0</v>
      </c>
      <c r="P377" s="62">
        <f t="shared" ref="P377" si="377">IF(MONTH(A377)&gt;MONTH(A375),O377,O377+P375)</f>
        <v>0</v>
      </c>
      <c r="Q377" s="90" t="s">
        <v>20</v>
      </c>
      <c r="R377" s="11" t="s">
        <v>20</v>
      </c>
      <c r="S377" s="90" t="s">
        <v>20</v>
      </c>
      <c r="T377" s="11" t="s">
        <v>19</v>
      </c>
      <c r="U377" s="90" t="s">
        <v>19</v>
      </c>
      <c r="V377" s="9" t="s">
        <v>19</v>
      </c>
      <c r="W377" s="11" t="s">
        <v>19</v>
      </c>
      <c r="X377" s="42"/>
      <c r="Y377" s="34"/>
      <c r="Z377" s="9"/>
      <c r="AA377" s="32"/>
      <c r="AB377" s="9"/>
      <c r="AC377" s="9"/>
      <c r="AE377" s="35"/>
      <c r="AG377" s="31"/>
      <c r="AM377" s="31"/>
      <c r="AN377" s="31"/>
      <c r="AO377" s="31"/>
      <c r="AP377" s="31"/>
      <c r="AR377" s="31"/>
      <c r="AS377" s="31"/>
    </row>
    <row r="378" spans="1:45" ht="12" customHeight="1" x14ac:dyDescent="0.3">
      <c r="A378" s="67"/>
      <c r="B378" s="57"/>
      <c r="C378" s="67"/>
      <c r="D378" s="57"/>
      <c r="E378" s="77"/>
      <c r="F378" s="57"/>
      <c r="G378" s="67"/>
      <c r="H378" s="81"/>
      <c r="I378" s="55"/>
      <c r="J378" s="87"/>
      <c r="K378" s="55"/>
      <c r="L378" s="87"/>
      <c r="M378" s="50"/>
      <c r="N378" s="50"/>
      <c r="O378" s="62"/>
      <c r="P378" s="62"/>
      <c r="Q378" s="90" t="s">
        <v>20</v>
      </c>
      <c r="R378" s="11" t="s">
        <v>20</v>
      </c>
      <c r="S378" s="90" t="s">
        <v>20</v>
      </c>
      <c r="T378" s="11" t="s">
        <v>19</v>
      </c>
      <c r="U378" s="90" t="s">
        <v>19</v>
      </c>
      <c r="V378" s="9" t="s">
        <v>19</v>
      </c>
      <c r="W378" s="11" t="s">
        <v>19</v>
      </c>
      <c r="X378" s="42"/>
      <c r="Y378" s="34"/>
      <c r="Z378" s="9"/>
      <c r="AA378" s="32"/>
      <c r="AB378" s="9"/>
      <c r="AC378" s="9"/>
      <c r="AE378" s="35"/>
      <c r="AG378" s="31"/>
      <c r="AM378" s="31"/>
      <c r="AN378" s="31"/>
      <c r="AO378" s="31"/>
      <c r="AP378" s="31"/>
      <c r="AR378" s="31"/>
      <c r="AS378" s="31"/>
    </row>
    <row r="379" spans="1:45" ht="12" customHeight="1" x14ac:dyDescent="0.3">
      <c r="A379" s="67">
        <f>A373+1</f>
        <v>42798</v>
      </c>
      <c r="B379" s="57" t="s">
        <v>2</v>
      </c>
      <c r="C379" s="67"/>
      <c r="D379" s="57" t="s">
        <v>4</v>
      </c>
      <c r="E379" s="77"/>
      <c r="F379" s="57" t="s">
        <v>32</v>
      </c>
      <c r="G379" s="67" t="s">
        <v>4</v>
      </c>
      <c r="H379" s="81"/>
      <c r="I379" s="55"/>
      <c r="J379" s="87"/>
      <c r="K379" s="55"/>
      <c r="L379" s="87"/>
      <c r="M379" s="50"/>
      <c r="N379" s="50"/>
      <c r="O379" s="62">
        <f t="shared" ref="O379" si="378">IF(COUNTIF(H379:N379,"x")&gt;0,IF(B379="N",1,2),0)</f>
        <v>0</v>
      </c>
      <c r="P379" s="62">
        <f t="shared" ref="P379" si="379">IF(MONTH(A379)&gt;MONTH(A377),O379,O379+P377)</f>
        <v>0</v>
      </c>
      <c r="Q379" s="90" t="s">
        <v>20</v>
      </c>
      <c r="R379" s="11" t="s">
        <v>20</v>
      </c>
      <c r="S379" s="90" t="s">
        <v>20</v>
      </c>
      <c r="T379" s="11" t="s">
        <v>19</v>
      </c>
      <c r="U379" s="90" t="s">
        <v>19</v>
      </c>
      <c r="V379" s="9" t="s">
        <v>19</v>
      </c>
      <c r="W379" s="11" t="s">
        <v>19</v>
      </c>
      <c r="X379" s="42"/>
      <c r="Y379" s="34"/>
      <c r="Z379" s="9"/>
      <c r="AA379" s="32"/>
      <c r="AB379" s="9"/>
      <c r="AC379" s="9"/>
      <c r="AE379" s="35"/>
      <c r="AG379" s="31"/>
      <c r="AM379" s="31"/>
      <c r="AN379" s="31"/>
      <c r="AO379" s="31"/>
      <c r="AP379" s="31"/>
      <c r="AR379" s="37"/>
      <c r="AS379" s="31"/>
    </row>
    <row r="380" spans="1:45" ht="12" customHeight="1" x14ac:dyDescent="0.3">
      <c r="A380" s="70"/>
      <c r="B380" s="59"/>
      <c r="C380" s="70"/>
      <c r="D380" s="59"/>
      <c r="E380" s="78"/>
      <c r="F380" s="59"/>
      <c r="G380" s="70"/>
      <c r="H380" s="82"/>
      <c r="I380" s="56"/>
      <c r="J380" s="88"/>
      <c r="K380" s="56"/>
      <c r="L380" s="88"/>
      <c r="M380" s="53"/>
      <c r="N380" s="53"/>
      <c r="O380" s="64"/>
      <c r="P380" s="64"/>
      <c r="Q380" s="93" t="s">
        <v>20</v>
      </c>
      <c r="R380" s="13" t="s">
        <v>20</v>
      </c>
      <c r="S380" s="93" t="s">
        <v>20</v>
      </c>
      <c r="T380" s="13" t="s">
        <v>19</v>
      </c>
      <c r="U380" s="93" t="s">
        <v>19</v>
      </c>
      <c r="V380" s="12" t="s">
        <v>19</v>
      </c>
      <c r="W380" s="13" t="s">
        <v>19</v>
      </c>
      <c r="X380" s="42"/>
      <c r="Y380" s="34"/>
      <c r="Z380" s="9"/>
      <c r="AA380" s="32"/>
      <c r="AB380" s="9"/>
      <c r="AC380" s="9"/>
      <c r="AE380" s="35"/>
      <c r="AG380" s="31"/>
      <c r="AL380" s="31"/>
      <c r="AM380" s="31"/>
      <c r="AN380" s="31"/>
      <c r="AO380" s="31"/>
      <c r="AS380" s="31"/>
    </row>
    <row r="381" spans="1:45" ht="12" customHeight="1" x14ac:dyDescent="0.3">
      <c r="A381" s="68">
        <f>A375+1</f>
        <v>42799</v>
      </c>
      <c r="B381" s="58" t="s">
        <v>0</v>
      </c>
      <c r="C381" s="68"/>
      <c r="D381" s="58" t="s">
        <v>4</v>
      </c>
      <c r="E381" s="79"/>
      <c r="F381" s="58" t="s">
        <v>32</v>
      </c>
      <c r="G381" s="68" t="s">
        <v>4</v>
      </c>
      <c r="H381" s="80"/>
      <c r="I381" s="54"/>
      <c r="J381" s="86"/>
      <c r="K381" s="54"/>
      <c r="L381" s="86"/>
      <c r="M381" s="51"/>
      <c r="N381" s="51"/>
      <c r="O381" s="69">
        <f t="shared" ref="O381" si="380">IF(COUNTIF(H381:N381,"x")&gt;0,IF(B381="N",1,2),0)</f>
        <v>0</v>
      </c>
      <c r="P381" s="69">
        <f t="shared" ref="P381" si="381">IF(MONTH(A381)&gt;MONTH(A379),O381,O381+P379)</f>
        <v>0</v>
      </c>
      <c r="Q381" s="89" t="s">
        <v>20</v>
      </c>
      <c r="R381" s="15" t="s">
        <v>20</v>
      </c>
      <c r="S381" s="89" t="s">
        <v>20</v>
      </c>
      <c r="T381" s="15" t="s">
        <v>19</v>
      </c>
      <c r="U381" s="89" t="s">
        <v>19</v>
      </c>
      <c r="V381" s="14" t="s">
        <v>19</v>
      </c>
      <c r="W381" s="15" t="s">
        <v>19</v>
      </c>
      <c r="X381" s="42"/>
      <c r="Y381" s="34"/>
      <c r="Z381" s="9"/>
      <c r="AA381" s="32"/>
      <c r="AB381" s="9"/>
      <c r="AC381" s="9"/>
      <c r="AE381" s="35"/>
      <c r="AG381" s="31"/>
      <c r="AL381" s="31"/>
      <c r="AM381" s="31"/>
      <c r="AN381" s="31"/>
      <c r="AO381" s="31"/>
      <c r="AS381" s="31"/>
    </row>
    <row r="382" spans="1:45" ht="12" customHeight="1" x14ac:dyDescent="0.3">
      <c r="A382" s="67"/>
      <c r="B382" s="57"/>
      <c r="C382" s="76"/>
      <c r="D382" s="57"/>
      <c r="E382" s="77"/>
      <c r="F382" s="57"/>
      <c r="G382" s="67"/>
      <c r="H382" s="81"/>
      <c r="I382" s="55"/>
      <c r="J382" s="87"/>
      <c r="K382" s="55"/>
      <c r="L382" s="87"/>
      <c r="M382" s="50"/>
      <c r="N382" s="50"/>
      <c r="O382" s="62"/>
      <c r="P382" s="62"/>
      <c r="Q382" s="90" t="s">
        <v>20</v>
      </c>
      <c r="R382" s="11" t="s">
        <v>20</v>
      </c>
      <c r="S382" s="90" t="s">
        <v>20</v>
      </c>
      <c r="T382" s="11" t="s">
        <v>19</v>
      </c>
      <c r="U382" s="90" t="s">
        <v>19</v>
      </c>
      <c r="V382" s="9" t="s">
        <v>19</v>
      </c>
      <c r="W382" s="11" t="s">
        <v>19</v>
      </c>
      <c r="X382" s="42"/>
      <c r="Y382" s="34"/>
      <c r="Z382" s="9"/>
      <c r="AA382" s="32"/>
      <c r="AB382" s="9"/>
      <c r="AC382" s="9"/>
      <c r="AE382" s="35"/>
      <c r="AG382" s="31"/>
      <c r="AL382" s="31"/>
      <c r="AM382" s="31"/>
      <c r="AN382" s="31"/>
      <c r="AO382" s="31"/>
      <c r="AS382" s="31"/>
    </row>
    <row r="383" spans="1:45" ht="12" customHeight="1" x14ac:dyDescent="0.3">
      <c r="A383" s="67">
        <f>A377+1</f>
        <v>42799</v>
      </c>
      <c r="B383" s="57" t="s">
        <v>1</v>
      </c>
      <c r="C383" s="67"/>
      <c r="D383" s="57" t="s">
        <v>4</v>
      </c>
      <c r="E383" s="77"/>
      <c r="F383" s="57" t="s">
        <v>32</v>
      </c>
      <c r="G383" s="67" t="s">
        <v>4</v>
      </c>
      <c r="H383" s="81"/>
      <c r="I383" s="55"/>
      <c r="J383" s="87"/>
      <c r="K383" s="55"/>
      <c r="L383" s="87"/>
      <c r="M383" s="50"/>
      <c r="N383" s="50"/>
      <c r="O383" s="62">
        <f t="shared" ref="O383" si="382">IF(COUNTIF(H383:N383,"x")&gt;0,IF(B383="N",1,2),0)</f>
        <v>0</v>
      </c>
      <c r="P383" s="62">
        <f t="shared" ref="P383" si="383">IF(MONTH(A383)&gt;MONTH(A381),O383,O383+P381)</f>
        <v>0</v>
      </c>
      <c r="Q383" s="90" t="s">
        <v>20</v>
      </c>
      <c r="R383" s="11" t="s">
        <v>20</v>
      </c>
      <c r="S383" s="90" t="s">
        <v>20</v>
      </c>
      <c r="T383" s="11" t="s">
        <v>19</v>
      </c>
      <c r="U383" s="90" t="s">
        <v>19</v>
      </c>
      <c r="V383" s="9" t="s">
        <v>19</v>
      </c>
      <c r="W383" s="11" t="s">
        <v>19</v>
      </c>
      <c r="X383" s="42"/>
      <c r="Y383" s="34"/>
      <c r="Z383" s="9"/>
      <c r="AA383" s="32"/>
      <c r="AB383" s="9"/>
      <c r="AC383" s="9"/>
      <c r="AE383" s="35"/>
      <c r="AG383" s="31"/>
      <c r="AL383" s="31"/>
      <c r="AM383" s="31"/>
      <c r="AN383" s="31"/>
      <c r="AO383" s="31"/>
      <c r="AS383" s="31"/>
    </row>
    <row r="384" spans="1:45" ht="12" customHeight="1" x14ac:dyDescent="0.3">
      <c r="A384" s="67"/>
      <c r="B384" s="57"/>
      <c r="C384" s="67"/>
      <c r="D384" s="57"/>
      <c r="E384" s="77"/>
      <c r="F384" s="57"/>
      <c r="G384" s="67"/>
      <c r="H384" s="81"/>
      <c r="I384" s="55"/>
      <c r="J384" s="87"/>
      <c r="K384" s="55"/>
      <c r="L384" s="87"/>
      <c r="M384" s="50"/>
      <c r="N384" s="50"/>
      <c r="O384" s="62"/>
      <c r="P384" s="62"/>
      <c r="Q384" s="90" t="s">
        <v>20</v>
      </c>
      <c r="R384" s="11" t="s">
        <v>20</v>
      </c>
      <c r="S384" s="90" t="s">
        <v>20</v>
      </c>
      <c r="T384" s="11" t="s">
        <v>19</v>
      </c>
      <c r="U384" s="90" t="s">
        <v>19</v>
      </c>
      <c r="V384" s="9" t="s">
        <v>19</v>
      </c>
      <c r="W384" s="11" t="s">
        <v>19</v>
      </c>
      <c r="X384" s="42"/>
      <c r="Y384" s="34"/>
      <c r="Z384" s="9"/>
      <c r="AA384" s="32"/>
      <c r="AB384" s="9"/>
      <c r="AC384" s="9"/>
      <c r="AE384" s="35"/>
      <c r="AG384" s="31"/>
      <c r="AL384" s="31"/>
      <c r="AM384" s="31"/>
      <c r="AN384" s="31"/>
      <c r="AO384" s="31"/>
      <c r="AS384" s="31"/>
    </row>
    <row r="385" spans="1:45" ht="12" customHeight="1" x14ac:dyDescent="0.3">
      <c r="A385" s="67">
        <f>A379+1</f>
        <v>42799</v>
      </c>
      <c r="B385" s="57" t="s">
        <v>2</v>
      </c>
      <c r="C385" s="67"/>
      <c r="D385" s="57" t="s">
        <v>4</v>
      </c>
      <c r="E385" s="77"/>
      <c r="F385" s="57" t="s">
        <v>32</v>
      </c>
      <c r="G385" s="67" t="s">
        <v>4</v>
      </c>
      <c r="H385" s="81"/>
      <c r="I385" s="55"/>
      <c r="J385" s="87"/>
      <c r="K385" s="55"/>
      <c r="L385" s="87"/>
      <c r="M385" s="50"/>
      <c r="N385" s="50"/>
      <c r="O385" s="62">
        <f t="shared" ref="O385" si="384">IF(COUNTIF(H385:N385,"x")&gt;0,IF(B385="N",1,2),0)</f>
        <v>0</v>
      </c>
      <c r="P385" s="62">
        <f t="shared" ref="P385" si="385">IF(MONTH(A385)&gt;MONTH(A383),O385,O385+P383)</f>
        <v>0</v>
      </c>
      <c r="Q385" s="90" t="s">
        <v>20</v>
      </c>
      <c r="R385" s="11" t="s">
        <v>20</v>
      </c>
      <c r="S385" s="90" t="s">
        <v>20</v>
      </c>
      <c r="T385" s="11" t="s">
        <v>19</v>
      </c>
      <c r="U385" s="90" t="s">
        <v>19</v>
      </c>
      <c r="V385" s="9" t="s">
        <v>19</v>
      </c>
      <c r="W385" s="11" t="s">
        <v>19</v>
      </c>
      <c r="X385" s="42"/>
      <c r="Y385" s="34"/>
      <c r="Z385" s="9"/>
      <c r="AA385" s="32"/>
      <c r="AB385" s="9"/>
      <c r="AC385" s="9"/>
      <c r="AE385" s="35"/>
      <c r="AG385" s="31"/>
      <c r="AL385" s="31"/>
      <c r="AM385" s="31"/>
      <c r="AN385" s="31"/>
      <c r="AO385" s="31"/>
      <c r="AS385" s="31"/>
    </row>
    <row r="386" spans="1:45" ht="12" customHeight="1" x14ac:dyDescent="0.3">
      <c r="A386" s="70"/>
      <c r="B386" s="59"/>
      <c r="C386" s="70"/>
      <c r="D386" s="59"/>
      <c r="E386" s="78"/>
      <c r="F386" s="59"/>
      <c r="G386" s="70"/>
      <c r="H386" s="82"/>
      <c r="I386" s="56"/>
      <c r="J386" s="88"/>
      <c r="K386" s="56"/>
      <c r="L386" s="88"/>
      <c r="M386" s="53"/>
      <c r="N386" s="53"/>
      <c r="O386" s="64"/>
      <c r="P386" s="64"/>
      <c r="Q386" s="93" t="s">
        <v>20</v>
      </c>
      <c r="R386" s="13" t="s">
        <v>20</v>
      </c>
      <c r="S386" s="93" t="s">
        <v>20</v>
      </c>
      <c r="T386" s="13" t="s">
        <v>19</v>
      </c>
      <c r="U386" s="93" t="s">
        <v>19</v>
      </c>
      <c r="V386" s="12" t="s">
        <v>19</v>
      </c>
      <c r="W386" s="13" t="s">
        <v>19</v>
      </c>
      <c r="X386" s="42"/>
      <c r="Y386" s="34"/>
      <c r="Z386" s="9"/>
      <c r="AA386" s="32"/>
      <c r="AB386" s="9"/>
      <c r="AC386" s="9"/>
      <c r="AE386" s="35"/>
      <c r="AG386" s="31"/>
      <c r="AL386" s="31"/>
      <c r="AM386" s="31"/>
      <c r="AN386" s="31"/>
      <c r="AO386" s="31"/>
      <c r="AS386" s="31"/>
    </row>
    <row r="387" spans="1:45" ht="12" customHeight="1" x14ac:dyDescent="0.3">
      <c r="A387" s="67">
        <f>A381+1</f>
        <v>42800</v>
      </c>
      <c r="B387" s="57" t="s">
        <v>0</v>
      </c>
      <c r="C387" s="67" t="s">
        <v>26</v>
      </c>
      <c r="D387" s="57"/>
      <c r="E387" s="77"/>
      <c r="F387" s="57" t="s">
        <v>33</v>
      </c>
      <c r="G387" s="67" t="s">
        <v>4</v>
      </c>
      <c r="H387" s="81"/>
      <c r="I387" s="55"/>
      <c r="J387" s="87"/>
      <c r="K387" s="55"/>
      <c r="L387" s="87"/>
      <c r="M387" s="50"/>
      <c r="N387" s="50"/>
      <c r="O387" s="62">
        <f t="shared" ref="O387" si="386">IF(COUNTIF(H387:N387,"x")&gt;0,IF(B387="N",1,2),0)</f>
        <v>0</v>
      </c>
      <c r="P387" s="62">
        <f t="shared" ref="P387" si="387">IF(MONTH(A387)&gt;MONTH(A385),O387,O387+P385)</f>
        <v>0</v>
      </c>
      <c r="Q387" s="90" t="s">
        <v>20</v>
      </c>
      <c r="R387" s="11" t="s">
        <v>20</v>
      </c>
      <c r="S387" s="90" t="s">
        <v>20</v>
      </c>
      <c r="T387" s="11" t="s">
        <v>19</v>
      </c>
      <c r="U387" s="90" t="s">
        <v>19</v>
      </c>
      <c r="V387" s="9" t="s">
        <v>19</v>
      </c>
      <c r="W387" s="11" t="s">
        <v>19</v>
      </c>
      <c r="X387" s="42"/>
      <c r="Y387" s="34"/>
      <c r="Z387" s="9"/>
      <c r="AA387" s="32"/>
      <c r="AB387" s="9"/>
      <c r="AC387" s="9"/>
      <c r="AE387" s="35"/>
      <c r="AG387" s="31"/>
      <c r="AL387" s="31"/>
      <c r="AM387" s="31"/>
      <c r="AN387" s="31"/>
      <c r="AO387" s="31"/>
      <c r="AS387" s="31"/>
    </row>
    <row r="388" spans="1:45" ht="12" customHeight="1" x14ac:dyDescent="0.3">
      <c r="A388" s="67"/>
      <c r="B388" s="57"/>
      <c r="C388" s="67"/>
      <c r="D388" s="57"/>
      <c r="E388" s="77"/>
      <c r="F388" s="57"/>
      <c r="G388" s="67"/>
      <c r="H388" s="81"/>
      <c r="I388" s="55"/>
      <c r="J388" s="87"/>
      <c r="K388" s="55"/>
      <c r="L388" s="87"/>
      <c r="M388" s="44"/>
      <c r="N388" s="44"/>
      <c r="O388" s="62"/>
      <c r="P388" s="62"/>
      <c r="Q388" s="90" t="s">
        <v>20</v>
      </c>
      <c r="R388" s="11" t="s">
        <v>20</v>
      </c>
      <c r="S388" s="90" t="s">
        <v>20</v>
      </c>
      <c r="T388" s="11" t="s">
        <v>19</v>
      </c>
      <c r="U388" s="90" t="s">
        <v>19</v>
      </c>
      <c r="V388" s="9" t="s">
        <v>19</v>
      </c>
      <c r="W388" s="11" t="s">
        <v>19</v>
      </c>
      <c r="X388" s="42"/>
      <c r="Y388" s="34"/>
      <c r="Z388" s="9"/>
      <c r="AA388" s="32"/>
      <c r="AB388" s="9"/>
      <c r="AC388" s="9"/>
      <c r="AE388" s="35"/>
      <c r="AG388" s="31"/>
      <c r="AL388" s="31"/>
      <c r="AM388" s="31"/>
      <c r="AN388" s="31"/>
      <c r="AO388" s="31"/>
      <c r="AS388" s="31"/>
    </row>
    <row r="389" spans="1:45" ht="12" customHeight="1" x14ac:dyDescent="0.3">
      <c r="A389" s="67">
        <f>A383+1</f>
        <v>42800</v>
      </c>
      <c r="B389" s="57" t="s">
        <v>1</v>
      </c>
      <c r="C389" s="67" t="s">
        <v>26</v>
      </c>
      <c r="D389" s="57"/>
      <c r="E389" s="77"/>
      <c r="F389" s="57" t="s">
        <v>33</v>
      </c>
      <c r="G389" s="67" t="s">
        <v>4</v>
      </c>
      <c r="H389" s="81"/>
      <c r="I389" s="55"/>
      <c r="J389" s="87"/>
      <c r="K389" s="55"/>
      <c r="L389" s="87"/>
      <c r="M389" s="44"/>
      <c r="N389" s="44"/>
      <c r="O389" s="62">
        <f t="shared" ref="O389" si="388">IF(COUNTIF(H389:N389,"x")&gt;0,IF(B389="N",1,2),0)</f>
        <v>0</v>
      </c>
      <c r="P389" s="62">
        <f t="shared" ref="P389" si="389">IF(MONTH(A389)&gt;MONTH(A387),O389,O389+P387)</f>
        <v>0</v>
      </c>
      <c r="Q389" s="90" t="s">
        <v>20</v>
      </c>
      <c r="R389" s="11" t="s">
        <v>20</v>
      </c>
      <c r="S389" s="90" t="s">
        <v>20</v>
      </c>
      <c r="T389" s="11" t="s">
        <v>19</v>
      </c>
      <c r="U389" s="90" t="s">
        <v>19</v>
      </c>
      <c r="V389" s="9" t="s">
        <v>19</v>
      </c>
      <c r="W389" s="11" t="s">
        <v>19</v>
      </c>
      <c r="X389" s="42"/>
      <c r="Y389" s="34"/>
      <c r="Z389" s="9"/>
      <c r="AA389" s="32"/>
      <c r="AB389" s="9"/>
      <c r="AC389" s="9"/>
      <c r="AE389" s="35"/>
      <c r="AG389" s="31"/>
      <c r="AL389" s="31"/>
      <c r="AM389" s="31"/>
      <c r="AN389" s="31"/>
      <c r="AO389" s="31"/>
      <c r="AS389" s="31"/>
    </row>
    <row r="390" spans="1:45" ht="12" customHeight="1" x14ac:dyDescent="0.3">
      <c r="A390" s="67"/>
      <c r="B390" s="57"/>
      <c r="C390" s="67"/>
      <c r="D390" s="57"/>
      <c r="E390" s="77"/>
      <c r="F390" s="57"/>
      <c r="G390" s="67"/>
      <c r="H390" s="81"/>
      <c r="I390" s="55"/>
      <c r="J390" s="87"/>
      <c r="K390" s="55"/>
      <c r="L390" s="87"/>
      <c r="M390" s="44"/>
      <c r="N390" s="44"/>
      <c r="O390" s="62"/>
      <c r="P390" s="62"/>
      <c r="Q390" s="90" t="s">
        <v>20</v>
      </c>
      <c r="R390" s="11" t="s">
        <v>20</v>
      </c>
      <c r="S390" s="90" t="s">
        <v>20</v>
      </c>
      <c r="T390" s="11" t="s">
        <v>19</v>
      </c>
      <c r="U390" s="90" t="s">
        <v>19</v>
      </c>
      <c r="V390" s="9" t="s">
        <v>19</v>
      </c>
      <c r="W390" s="11" t="s">
        <v>19</v>
      </c>
      <c r="X390" s="42"/>
      <c r="Y390" s="34"/>
      <c r="Z390" s="9"/>
      <c r="AA390" s="32"/>
      <c r="AB390" s="9"/>
      <c r="AC390" s="9"/>
      <c r="AE390" s="35"/>
      <c r="AG390" s="31"/>
      <c r="AL390" s="31"/>
      <c r="AM390" s="31"/>
      <c r="AN390" s="31"/>
      <c r="AO390" s="31"/>
      <c r="AS390" s="31"/>
    </row>
    <row r="391" spans="1:45" ht="12" customHeight="1" x14ac:dyDescent="0.3">
      <c r="A391" s="67">
        <f>A385+1</f>
        <v>42800</v>
      </c>
      <c r="B391" s="57" t="s">
        <v>2</v>
      </c>
      <c r="C391" s="67" t="s">
        <v>26</v>
      </c>
      <c r="D391" s="57"/>
      <c r="E391" s="77"/>
      <c r="F391" s="57" t="s">
        <v>33</v>
      </c>
      <c r="G391" s="67" t="s">
        <v>4</v>
      </c>
      <c r="H391" s="81"/>
      <c r="I391" s="55"/>
      <c r="J391" s="87"/>
      <c r="K391" s="55"/>
      <c r="L391" s="87"/>
      <c r="M391" s="44"/>
      <c r="N391" s="44"/>
      <c r="O391" s="62">
        <f t="shared" ref="O391" si="390">IF(COUNTIF(H391:N391,"x")&gt;0,IF(B391="N",1,2),0)</f>
        <v>0</v>
      </c>
      <c r="P391" s="62">
        <f t="shared" ref="P391" si="391">IF(MONTH(A391)&gt;MONTH(A389),O391,O391+P389)</f>
        <v>0</v>
      </c>
      <c r="Q391" s="90" t="s">
        <v>20</v>
      </c>
      <c r="R391" s="11" t="s">
        <v>20</v>
      </c>
      <c r="S391" s="90" t="s">
        <v>20</v>
      </c>
      <c r="T391" s="11" t="s">
        <v>19</v>
      </c>
      <c r="U391" s="90" t="s">
        <v>19</v>
      </c>
      <c r="V391" s="9" t="s">
        <v>19</v>
      </c>
      <c r="W391" s="11" t="s">
        <v>19</v>
      </c>
      <c r="X391" s="42"/>
      <c r="Y391" s="34"/>
      <c r="Z391" s="9"/>
      <c r="AA391" s="32"/>
      <c r="AB391" s="9"/>
      <c r="AC391" s="9"/>
      <c r="AE391" s="35"/>
      <c r="AG391" s="31"/>
      <c r="AL391" s="31"/>
      <c r="AM391" s="31"/>
      <c r="AN391" s="31"/>
      <c r="AO391" s="31"/>
      <c r="AS391" s="31"/>
    </row>
    <row r="392" spans="1:45" ht="12" customHeight="1" x14ac:dyDescent="0.3">
      <c r="A392" s="70"/>
      <c r="B392" s="59"/>
      <c r="C392" s="70"/>
      <c r="D392" s="59"/>
      <c r="E392" s="78"/>
      <c r="F392" s="59"/>
      <c r="G392" s="70"/>
      <c r="H392" s="82"/>
      <c r="I392" s="56"/>
      <c r="J392" s="88"/>
      <c r="K392" s="56"/>
      <c r="L392" s="88"/>
      <c r="M392" s="46"/>
      <c r="N392" s="46"/>
      <c r="O392" s="64"/>
      <c r="P392" s="64"/>
      <c r="Q392" s="93" t="s">
        <v>20</v>
      </c>
      <c r="R392" s="13" t="s">
        <v>20</v>
      </c>
      <c r="S392" s="93" t="s">
        <v>20</v>
      </c>
      <c r="T392" s="11" t="s">
        <v>19</v>
      </c>
      <c r="U392" s="93" t="s">
        <v>19</v>
      </c>
      <c r="V392" s="12" t="s">
        <v>19</v>
      </c>
      <c r="W392" s="13" t="s">
        <v>19</v>
      </c>
      <c r="X392" s="42"/>
      <c r="Y392" s="34"/>
      <c r="Z392" s="9"/>
      <c r="AA392" s="32"/>
      <c r="AB392" s="9"/>
      <c r="AC392" s="9"/>
      <c r="AE392" s="35"/>
      <c r="AG392" s="31"/>
      <c r="AL392" s="31"/>
      <c r="AM392" s="31"/>
      <c r="AN392" s="31"/>
      <c r="AO392" s="31"/>
      <c r="AS392" s="31"/>
    </row>
    <row r="393" spans="1:45" ht="12" customHeight="1" x14ac:dyDescent="0.3">
      <c r="A393" s="68">
        <f>A387+1</f>
        <v>42801</v>
      </c>
      <c r="B393" s="58" t="s">
        <v>0</v>
      </c>
      <c r="C393" s="68" t="s">
        <v>26</v>
      </c>
      <c r="D393" s="58"/>
      <c r="E393" s="79"/>
      <c r="F393" s="57"/>
      <c r="G393" s="68"/>
      <c r="H393" s="80"/>
      <c r="I393" s="54"/>
      <c r="J393" s="86"/>
      <c r="K393" s="54"/>
      <c r="L393" s="86"/>
      <c r="M393" s="45"/>
      <c r="N393" s="45"/>
      <c r="O393" s="69">
        <f t="shared" ref="O393" si="392">IF(COUNTIF(H393:N393,"x")&gt;0,IF(B393="N",1,2),0)</f>
        <v>0</v>
      </c>
      <c r="P393" s="69">
        <f t="shared" ref="P393" si="393">IF(MONTH(A393)&gt;MONTH(A391),O393,O393+P391)</f>
        <v>0</v>
      </c>
      <c r="Q393" s="89" t="s">
        <v>21</v>
      </c>
      <c r="R393" s="15" t="s">
        <v>21</v>
      </c>
      <c r="S393" s="89" t="s">
        <v>21</v>
      </c>
      <c r="T393" s="11" t="s">
        <v>19</v>
      </c>
      <c r="U393" s="89" t="s">
        <v>19</v>
      </c>
      <c r="V393" s="14" t="s">
        <v>19</v>
      </c>
      <c r="W393" s="15" t="s">
        <v>19</v>
      </c>
      <c r="X393" s="42"/>
      <c r="Y393" s="34"/>
      <c r="Z393" s="9"/>
      <c r="AA393" s="32"/>
      <c r="AB393" s="9"/>
      <c r="AC393" s="9"/>
      <c r="AE393" s="35"/>
      <c r="AG393" s="31"/>
      <c r="AL393" s="31"/>
      <c r="AM393" s="31"/>
      <c r="AN393" s="31"/>
      <c r="AO393" s="31"/>
      <c r="AS393" s="31"/>
    </row>
    <row r="394" spans="1:45" ht="12" customHeight="1" x14ac:dyDescent="0.3">
      <c r="A394" s="67"/>
      <c r="B394" s="57"/>
      <c r="C394" s="67"/>
      <c r="D394" s="57"/>
      <c r="E394" s="77"/>
      <c r="F394" s="57"/>
      <c r="G394" s="67"/>
      <c r="H394" s="81"/>
      <c r="I394" s="55"/>
      <c r="J394" s="87"/>
      <c r="K394" s="55"/>
      <c r="L394" s="87"/>
      <c r="M394" s="44"/>
      <c r="N394" s="44"/>
      <c r="O394" s="62"/>
      <c r="P394" s="62"/>
      <c r="Q394" s="90" t="s">
        <v>21</v>
      </c>
      <c r="R394" s="11" t="s">
        <v>21</v>
      </c>
      <c r="S394" s="90" t="s">
        <v>21</v>
      </c>
      <c r="T394" s="11" t="s">
        <v>19</v>
      </c>
      <c r="U394" s="90" t="s">
        <v>19</v>
      </c>
      <c r="V394" s="9" t="s">
        <v>19</v>
      </c>
      <c r="W394" s="11" t="s">
        <v>19</v>
      </c>
      <c r="X394" s="42"/>
      <c r="Y394" s="34"/>
      <c r="Z394" s="9"/>
      <c r="AA394" s="32"/>
      <c r="AB394" s="9"/>
      <c r="AC394" s="9"/>
      <c r="AE394" s="35"/>
      <c r="AG394" s="31"/>
      <c r="AL394" s="31"/>
      <c r="AM394" s="31"/>
      <c r="AN394" s="31"/>
      <c r="AO394" s="31"/>
      <c r="AS394" s="31"/>
    </row>
    <row r="395" spans="1:45" ht="12" customHeight="1" x14ac:dyDescent="0.3">
      <c r="A395" s="67">
        <f>A389+1</f>
        <v>42801</v>
      </c>
      <c r="B395" s="57" t="s">
        <v>1</v>
      </c>
      <c r="C395" s="67" t="s">
        <v>26</v>
      </c>
      <c r="D395" s="57"/>
      <c r="E395" s="77"/>
      <c r="F395" s="57" t="s">
        <v>33</v>
      </c>
      <c r="G395" s="67" t="s">
        <v>4</v>
      </c>
      <c r="H395" s="81"/>
      <c r="I395" s="55"/>
      <c r="J395" s="87"/>
      <c r="K395" s="55"/>
      <c r="L395" s="87"/>
      <c r="M395" s="44"/>
      <c r="N395" s="44"/>
      <c r="O395" s="62">
        <f t="shared" ref="O395" si="394">IF(COUNTIF(H395:N395,"x")&gt;0,IF(B395="N",1,2),0)</f>
        <v>0</v>
      </c>
      <c r="P395" s="62">
        <f t="shared" ref="P395" si="395">IF(MONTH(A395)&gt;MONTH(A393),O395,O395+P393)</f>
        <v>0</v>
      </c>
      <c r="Q395" s="90" t="s">
        <v>20</v>
      </c>
      <c r="R395" s="11" t="s">
        <v>20</v>
      </c>
      <c r="S395" s="90" t="s">
        <v>20</v>
      </c>
      <c r="T395" s="11" t="s">
        <v>19</v>
      </c>
      <c r="U395" s="90" t="s">
        <v>19</v>
      </c>
      <c r="V395" s="9" t="s">
        <v>19</v>
      </c>
      <c r="W395" s="11" t="s">
        <v>19</v>
      </c>
      <c r="X395" s="42"/>
      <c r="Y395" s="34"/>
      <c r="Z395" s="9"/>
      <c r="AA395" s="32"/>
      <c r="AB395" s="9"/>
      <c r="AC395" s="9"/>
      <c r="AE395" s="35"/>
      <c r="AG395" s="31"/>
      <c r="AL395" s="31"/>
      <c r="AM395" s="31"/>
      <c r="AN395" s="31"/>
      <c r="AO395" s="31"/>
      <c r="AS395" s="31"/>
    </row>
    <row r="396" spans="1:45" ht="12" customHeight="1" x14ac:dyDescent="0.3">
      <c r="A396" s="67"/>
      <c r="B396" s="57"/>
      <c r="C396" s="67"/>
      <c r="D396" s="57"/>
      <c r="E396" s="77"/>
      <c r="F396" s="57"/>
      <c r="G396" s="67"/>
      <c r="H396" s="81"/>
      <c r="I396" s="55"/>
      <c r="J396" s="87"/>
      <c r="K396" s="55"/>
      <c r="L396" s="87"/>
      <c r="M396" s="44"/>
      <c r="N396" s="44"/>
      <c r="O396" s="62"/>
      <c r="P396" s="62"/>
      <c r="Q396" s="90" t="s">
        <v>20</v>
      </c>
      <c r="R396" s="11" t="s">
        <v>20</v>
      </c>
      <c r="S396" s="90" t="s">
        <v>20</v>
      </c>
      <c r="T396" s="11" t="s">
        <v>19</v>
      </c>
      <c r="U396" s="90" t="s">
        <v>19</v>
      </c>
      <c r="V396" s="9" t="s">
        <v>19</v>
      </c>
      <c r="W396" s="11" t="s">
        <v>19</v>
      </c>
      <c r="X396" s="42"/>
      <c r="Y396" s="34"/>
      <c r="Z396" s="9"/>
      <c r="AA396" s="32"/>
      <c r="AB396" s="9"/>
      <c r="AC396" s="9"/>
      <c r="AE396" s="35"/>
      <c r="AG396" s="31"/>
      <c r="AL396" s="31"/>
      <c r="AM396" s="31"/>
      <c r="AN396" s="31"/>
      <c r="AO396" s="31"/>
      <c r="AS396" s="31"/>
    </row>
    <row r="397" spans="1:45" ht="12" customHeight="1" x14ac:dyDescent="0.3">
      <c r="A397" s="67">
        <f>A391+1</f>
        <v>42801</v>
      </c>
      <c r="B397" s="57" t="s">
        <v>2</v>
      </c>
      <c r="C397" s="67" t="s">
        <v>26</v>
      </c>
      <c r="D397" s="57"/>
      <c r="E397" s="77"/>
      <c r="F397" s="57" t="s">
        <v>33</v>
      </c>
      <c r="G397" s="67" t="s">
        <v>4</v>
      </c>
      <c r="H397" s="81"/>
      <c r="I397" s="55"/>
      <c r="J397" s="87"/>
      <c r="K397" s="55"/>
      <c r="L397" s="87"/>
      <c r="M397" s="44"/>
      <c r="N397" s="44"/>
      <c r="O397" s="62">
        <f t="shared" ref="O397" si="396">IF(COUNTIF(H397:N397,"x")&gt;0,IF(B397="N",1,2),0)</f>
        <v>0</v>
      </c>
      <c r="P397" s="62">
        <f t="shared" ref="P397" si="397">IF(MONTH(A397)&gt;MONTH(A395),O397,O397+P395)</f>
        <v>0</v>
      </c>
      <c r="Q397" s="90" t="s">
        <v>20</v>
      </c>
      <c r="R397" s="11" t="s">
        <v>20</v>
      </c>
      <c r="S397" s="90" t="s">
        <v>20</v>
      </c>
      <c r="T397" s="11" t="s">
        <v>19</v>
      </c>
      <c r="U397" s="90" t="s">
        <v>19</v>
      </c>
      <c r="V397" s="9" t="s">
        <v>19</v>
      </c>
      <c r="W397" s="11" t="s">
        <v>19</v>
      </c>
      <c r="X397" s="42"/>
      <c r="Y397" s="34"/>
      <c r="Z397" s="9"/>
      <c r="AA397" s="32"/>
      <c r="AB397" s="9"/>
      <c r="AC397" s="9"/>
      <c r="AE397" s="35"/>
      <c r="AG397" s="31"/>
      <c r="AL397" s="31"/>
      <c r="AM397" s="31"/>
      <c r="AN397" s="31"/>
      <c r="AO397" s="31"/>
      <c r="AS397" s="31"/>
    </row>
    <row r="398" spans="1:45" ht="12" customHeight="1" x14ac:dyDescent="0.3">
      <c r="A398" s="70"/>
      <c r="B398" s="59"/>
      <c r="C398" s="70"/>
      <c r="D398" s="59"/>
      <c r="E398" s="78"/>
      <c r="F398" s="59"/>
      <c r="G398" s="70"/>
      <c r="H398" s="82"/>
      <c r="I398" s="56"/>
      <c r="J398" s="88"/>
      <c r="K398" s="56"/>
      <c r="L398" s="88"/>
      <c r="M398" s="46"/>
      <c r="N398" s="46"/>
      <c r="O398" s="64"/>
      <c r="P398" s="64"/>
      <c r="Q398" s="93" t="s">
        <v>20</v>
      </c>
      <c r="R398" s="13" t="s">
        <v>20</v>
      </c>
      <c r="S398" s="93" t="s">
        <v>20</v>
      </c>
      <c r="T398" s="11" t="s">
        <v>19</v>
      </c>
      <c r="U398" s="93" t="s">
        <v>19</v>
      </c>
      <c r="V398" s="12" t="s">
        <v>19</v>
      </c>
      <c r="W398" s="13" t="s">
        <v>19</v>
      </c>
      <c r="X398" s="42"/>
      <c r="Y398" s="34"/>
      <c r="Z398" s="9"/>
      <c r="AA398" s="32"/>
      <c r="AB398" s="9"/>
      <c r="AC398" s="9"/>
      <c r="AE398" s="35"/>
      <c r="AG398" s="31"/>
      <c r="AL398" s="31"/>
      <c r="AM398" s="31"/>
      <c r="AN398" s="31"/>
      <c r="AO398" s="31"/>
      <c r="AS398" s="31"/>
    </row>
    <row r="399" spans="1:45" ht="12" customHeight="1" x14ac:dyDescent="0.3">
      <c r="A399" s="68">
        <f>A393+1</f>
        <v>42802</v>
      </c>
      <c r="B399" s="58" t="s">
        <v>0</v>
      </c>
      <c r="C399" s="68" t="s">
        <v>26</v>
      </c>
      <c r="D399" s="58"/>
      <c r="E399" s="79"/>
      <c r="F399" s="57" t="s">
        <v>33</v>
      </c>
      <c r="G399" s="68" t="s">
        <v>4</v>
      </c>
      <c r="H399" s="80"/>
      <c r="I399" s="54"/>
      <c r="J399" s="86"/>
      <c r="K399" s="54"/>
      <c r="L399" s="86"/>
      <c r="M399" s="45"/>
      <c r="N399" s="45"/>
      <c r="O399" s="69">
        <f t="shared" ref="O399" si="398">IF(COUNTIF(H399:N399,"x")&gt;0,IF(B399="N",1,2),0)</f>
        <v>0</v>
      </c>
      <c r="P399" s="69">
        <f t="shared" ref="P399" si="399">IF(MONTH(A399)&gt;MONTH(A397),O399,O399+P397)</f>
        <v>0</v>
      </c>
      <c r="Q399" s="89" t="s">
        <v>20</v>
      </c>
      <c r="R399" s="15" t="s">
        <v>20</v>
      </c>
      <c r="S399" s="89" t="s">
        <v>20</v>
      </c>
      <c r="T399" s="11" t="s">
        <v>19</v>
      </c>
      <c r="U399" s="89" t="s">
        <v>19</v>
      </c>
      <c r="V399" s="14" t="s">
        <v>19</v>
      </c>
      <c r="W399" s="15" t="s">
        <v>19</v>
      </c>
      <c r="X399" s="42"/>
      <c r="Y399" s="34"/>
      <c r="Z399" s="9"/>
      <c r="AA399" s="32"/>
      <c r="AB399" s="9"/>
      <c r="AC399" s="9"/>
      <c r="AE399" s="35"/>
      <c r="AG399" s="31"/>
      <c r="AL399" s="31"/>
      <c r="AM399" s="31"/>
      <c r="AN399" s="31"/>
      <c r="AO399" s="31"/>
      <c r="AS399" s="31"/>
    </row>
    <row r="400" spans="1:45" ht="12" customHeight="1" x14ac:dyDescent="0.3">
      <c r="A400" s="67"/>
      <c r="B400" s="57"/>
      <c r="C400" s="67"/>
      <c r="D400" s="57"/>
      <c r="E400" s="77"/>
      <c r="F400" s="57"/>
      <c r="G400" s="67"/>
      <c r="H400" s="81"/>
      <c r="I400" s="55"/>
      <c r="J400" s="87"/>
      <c r="K400" s="55"/>
      <c r="L400" s="87"/>
      <c r="M400" s="44"/>
      <c r="N400" s="44"/>
      <c r="O400" s="62"/>
      <c r="P400" s="62"/>
      <c r="Q400" s="90" t="s">
        <v>20</v>
      </c>
      <c r="R400" s="11" t="s">
        <v>20</v>
      </c>
      <c r="S400" s="90" t="s">
        <v>20</v>
      </c>
      <c r="T400" s="11" t="s">
        <v>19</v>
      </c>
      <c r="U400" s="90" t="s">
        <v>19</v>
      </c>
      <c r="V400" s="9" t="s">
        <v>19</v>
      </c>
      <c r="W400" s="11" t="s">
        <v>19</v>
      </c>
      <c r="X400" s="42"/>
      <c r="Y400" s="34"/>
      <c r="Z400" s="9"/>
      <c r="AA400" s="32"/>
      <c r="AB400" s="9"/>
      <c r="AC400" s="9"/>
      <c r="AE400" s="35"/>
      <c r="AG400" s="31"/>
      <c r="AL400" s="31"/>
      <c r="AM400" s="31"/>
      <c r="AN400" s="31"/>
      <c r="AO400" s="31"/>
      <c r="AS400" s="31"/>
    </row>
    <row r="401" spans="1:45" ht="12" customHeight="1" x14ac:dyDescent="0.3">
      <c r="A401" s="67">
        <f>A395+1</f>
        <v>42802</v>
      </c>
      <c r="B401" s="57" t="s">
        <v>1</v>
      </c>
      <c r="C401" s="67" t="s">
        <v>26</v>
      </c>
      <c r="D401" s="57"/>
      <c r="E401" s="77"/>
      <c r="F401" s="57" t="s">
        <v>33</v>
      </c>
      <c r="G401" s="67" t="s">
        <v>4</v>
      </c>
      <c r="H401" s="81"/>
      <c r="I401" s="55"/>
      <c r="J401" s="87"/>
      <c r="K401" s="55"/>
      <c r="L401" s="87"/>
      <c r="M401" s="44"/>
      <c r="N401" s="44"/>
      <c r="O401" s="62">
        <f t="shared" ref="O401" si="400">IF(COUNTIF(H401:N401,"x")&gt;0,IF(B401="N",1,2),0)</f>
        <v>0</v>
      </c>
      <c r="P401" s="62">
        <f t="shared" ref="P401" si="401">IF(MONTH(A401)&gt;MONTH(A399),O401,O401+P399)</f>
        <v>0</v>
      </c>
      <c r="Q401" s="90" t="s">
        <v>20</v>
      </c>
      <c r="R401" s="11" t="s">
        <v>20</v>
      </c>
      <c r="S401" s="90" t="s">
        <v>20</v>
      </c>
      <c r="T401" s="11" t="s">
        <v>19</v>
      </c>
      <c r="U401" s="90" t="s">
        <v>19</v>
      </c>
      <c r="V401" s="9" t="s">
        <v>19</v>
      </c>
      <c r="W401" s="11" t="s">
        <v>19</v>
      </c>
      <c r="X401" s="42"/>
      <c r="Y401" s="34"/>
      <c r="Z401" s="9"/>
      <c r="AA401" s="32"/>
      <c r="AB401" s="9"/>
      <c r="AC401" s="9"/>
      <c r="AE401" s="35"/>
      <c r="AG401" s="31"/>
      <c r="AL401" s="31"/>
      <c r="AM401" s="31"/>
      <c r="AN401" s="31"/>
      <c r="AO401" s="31"/>
      <c r="AS401" s="31"/>
    </row>
    <row r="402" spans="1:45" ht="12" customHeight="1" x14ac:dyDescent="0.3">
      <c r="A402" s="67"/>
      <c r="B402" s="57"/>
      <c r="C402" s="67"/>
      <c r="D402" s="57"/>
      <c r="E402" s="77"/>
      <c r="F402" s="57"/>
      <c r="G402" s="67"/>
      <c r="H402" s="81"/>
      <c r="I402" s="55"/>
      <c r="J402" s="87"/>
      <c r="K402" s="55"/>
      <c r="L402" s="87"/>
      <c r="M402" s="44"/>
      <c r="N402" s="44"/>
      <c r="O402" s="62"/>
      <c r="P402" s="62"/>
      <c r="Q402" s="90" t="s">
        <v>20</v>
      </c>
      <c r="R402" s="11" t="s">
        <v>20</v>
      </c>
      <c r="S402" s="90" t="s">
        <v>20</v>
      </c>
      <c r="T402" s="11" t="s">
        <v>19</v>
      </c>
      <c r="U402" s="90" t="s">
        <v>19</v>
      </c>
      <c r="V402" s="9" t="s">
        <v>19</v>
      </c>
      <c r="W402" s="11" t="s">
        <v>19</v>
      </c>
      <c r="X402" s="42"/>
      <c r="Y402" s="34"/>
      <c r="Z402" s="9"/>
      <c r="AA402" s="32"/>
      <c r="AB402" s="9"/>
      <c r="AC402" s="9"/>
      <c r="AE402" s="35"/>
      <c r="AG402" s="31"/>
      <c r="AL402" s="31"/>
      <c r="AM402" s="31"/>
      <c r="AN402" s="31"/>
      <c r="AO402" s="31"/>
      <c r="AS402" s="31"/>
    </row>
    <row r="403" spans="1:45" ht="12" customHeight="1" x14ac:dyDescent="0.3">
      <c r="A403" s="67">
        <f>A397+1</f>
        <v>42802</v>
      </c>
      <c r="B403" s="57" t="s">
        <v>2</v>
      </c>
      <c r="C403" s="67" t="s">
        <v>26</v>
      </c>
      <c r="D403" s="57"/>
      <c r="E403" s="77"/>
      <c r="F403" s="57" t="s">
        <v>33</v>
      </c>
      <c r="G403" s="67" t="s">
        <v>4</v>
      </c>
      <c r="H403" s="81"/>
      <c r="I403" s="55"/>
      <c r="J403" s="87"/>
      <c r="K403" s="55"/>
      <c r="L403" s="87"/>
      <c r="M403" s="44"/>
      <c r="N403" s="44"/>
      <c r="O403" s="62">
        <f t="shared" ref="O403" si="402">IF(COUNTIF(H403:N403,"x")&gt;0,IF(B403="N",1,2),0)</f>
        <v>0</v>
      </c>
      <c r="P403" s="62">
        <f t="shared" ref="P403" si="403">IF(MONTH(A403)&gt;MONTH(A401),O403,O403+P401)</f>
        <v>0</v>
      </c>
      <c r="Q403" s="90" t="s">
        <v>20</v>
      </c>
      <c r="R403" s="11" t="s">
        <v>20</v>
      </c>
      <c r="S403" s="90" t="s">
        <v>20</v>
      </c>
      <c r="T403" s="11" t="s">
        <v>19</v>
      </c>
      <c r="U403" s="90" t="s">
        <v>19</v>
      </c>
      <c r="V403" s="9" t="s">
        <v>19</v>
      </c>
      <c r="W403" s="11" t="s">
        <v>19</v>
      </c>
      <c r="X403" s="42"/>
      <c r="Y403" s="34"/>
      <c r="Z403" s="9"/>
      <c r="AA403" s="32"/>
      <c r="AB403" s="9"/>
      <c r="AC403" s="9"/>
      <c r="AE403" s="35"/>
      <c r="AG403" s="31"/>
      <c r="AL403" s="31"/>
      <c r="AM403" s="31"/>
      <c r="AN403" s="31"/>
      <c r="AO403" s="31"/>
      <c r="AS403" s="31"/>
    </row>
    <row r="404" spans="1:45" ht="12" customHeight="1" x14ac:dyDescent="0.3">
      <c r="A404" s="70"/>
      <c r="B404" s="59"/>
      <c r="C404" s="70"/>
      <c r="D404" s="59"/>
      <c r="E404" s="78"/>
      <c r="F404" s="57"/>
      <c r="G404" s="70"/>
      <c r="H404" s="82"/>
      <c r="I404" s="56"/>
      <c r="J404" s="88"/>
      <c r="K404" s="56"/>
      <c r="L404" s="88"/>
      <c r="M404" s="46"/>
      <c r="N404" s="46"/>
      <c r="O404" s="64"/>
      <c r="P404" s="64"/>
      <c r="Q404" s="93" t="s">
        <v>20</v>
      </c>
      <c r="R404" s="13" t="s">
        <v>20</v>
      </c>
      <c r="S404" s="93" t="s">
        <v>20</v>
      </c>
      <c r="T404" s="11" t="s">
        <v>19</v>
      </c>
      <c r="U404" s="93" t="s">
        <v>19</v>
      </c>
      <c r="V404" s="12" t="s">
        <v>19</v>
      </c>
      <c r="W404" s="13" t="s">
        <v>19</v>
      </c>
      <c r="X404" s="42"/>
      <c r="Y404" s="34"/>
      <c r="Z404" s="9"/>
      <c r="AA404" s="32"/>
      <c r="AB404" s="9"/>
      <c r="AC404" s="9"/>
      <c r="AE404" s="35"/>
      <c r="AG404" s="31"/>
      <c r="AL404" s="31"/>
      <c r="AM404" s="31"/>
      <c r="AN404" s="31"/>
      <c r="AO404" s="31"/>
      <c r="AS404" s="31"/>
    </row>
    <row r="405" spans="1:45" ht="12" customHeight="1" x14ac:dyDescent="0.3">
      <c r="A405" s="68">
        <f>A399+1</f>
        <v>42803</v>
      </c>
      <c r="B405" s="58" t="s">
        <v>0</v>
      </c>
      <c r="C405" s="68" t="s">
        <v>26</v>
      </c>
      <c r="D405" s="58"/>
      <c r="E405" s="79"/>
      <c r="F405" s="58" t="s">
        <v>34</v>
      </c>
      <c r="G405" s="68" t="s">
        <v>4</v>
      </c>
      <c r="H405" s="80"/>
      <c r="I405" s="54"/>
      <c r="J405" s="86"/>
      <c r="K405" s="54"/>
      <c r="L405" s="86"/>
      <c r="M405" s="45"/>
      <c r="N405" s="45"/>
      <c r="O405" s="69">
        <f t="shared" ref="O405" si="404">IF(COUNTIF(H405:N405,"x")&gt;0,IF(B405="N",1,2),0)</f>
        <v>0</v>
      </c>
      <c r="P405" s="69">
        <f t="shared" ref="P405" si="405">IF(MONTH(A405)&gt;MONTH(A403),O405,O405+P403)</f>
        <v>0</v>
      </c>
      <c r="Q405" s="94" t="s">
        <v>20</v>
      </c>
      <c r="R405" s="17" t="s">
        <v>20</v>
      </c>
      <c r="S405" s="94" t="s">
        <v>20</v>
      </c>
      <c r="T405" s="11" t="s">
        <v>19</v>
      </c>
      <c r="U405" s="94" t="s">
        <v>19</v>
      </c>
      <c r="V405" s="16" t="s">
        <v>19</v>
      </c>
      <c r="W405" s="17" t="s">
        <v>19</v>
      </c>
      <c r="X405" s="42"/>
      <c r="Y405" s="34"/>
      <c r="Z405" s="9"/>
      <c r="AA405" s="32"/>
      <c r="AB405" s="9"/>
      <c r="AC405" s="9"/>
      <c r="AE405" s="35"/>
      <c r="AG405" s="31"/>
      <c r="AL405" s="31"/>
      <c r="AM405" s="31"/>
      <c r="AN405" s="31"/>
      <c r="AO405" s="31"/>
      <c r="AS405" s="31"/>
    </row>
    <row r="406" spans="1:45" ht="12" customHeight="1" x14ac:dyDescent="0.3">
      <c r="A406" s="67"/>
      <c r="B406" s="57"/>
      <c r="C406" s="67"/>
      <c r="D406" s="57"/>
      <c r="E406" s="77"/>
      <c r="F406" s="57"/>
      <c r="G406" s="67"/>
      <c r="H406" s="81"/>
      <c r="I406" s="55"/>
      <c r="J406" s="87"/>
      <c r="K406" s="55"/>
      <c r="L406" s="87"/>
      <c r="M406" s="44"/>
      <c r="N406" s="44"/>
      <c r="O406" s="62"/>
      <c r="P406" s="62"/>
      <c r="Q406" s="95" t="s">
        <v>20</v>
      </c>
      <c r="R406" s="19" t="s">
        <v>20</v>
      </c>
      <c r="S406" s="95" t="s">
        <v>20</v>
      </c>
      <c r="T406" s="11" t="s">
        <v>19</v>
      </c>
      <c r="U406" s="95" t="s">
        <v>19</v>
      </c>
      <c r="V406" s="18" t="s">
        <v>19</v>
      </c>
      <c r="W406" s="19" t="s">
        <v>19</v>
      </c>
      <c r="X406" s="42"/>
      <c r="Y406" s="34"/>
      <c r="Z406" s="9"/>
      <c r="AA406" s="32"/>
      <c r="AB406" s="9"/>
      <c r="AC406" s="9"/>
      <c r="AE406" s="35"/>
      <c r="AG406" s="31"/>
      <c r="AL406" s="31"/>
      <c r="AM406" s="31"/>
      <c r="AN406" s="31"/>
      <c r="AO406" s="31"/>
      <c r="AS406" s="31"/>
    </row>
    <row r="407" spans="1:45" ht="12" customHeight="1" x14ac:dyDescent="0.3">
      <c r="A407" s="67">
        <f>A401+1</f>
        <v>42803</v>
      </c>
      <c r="B407" s="57" t="s">
        <v>1</v>
      </c>
      <c r="C407" s="67" t="s">
        <v>26</v>
      </c>
      <c r="D407" s="57"/>
      <c r="E407" s="77"/>
      <c r="F407" s="57" t="s">
        <v>34</v>
      </c>
      <c r="G407" s="67" t="s">
        <v>4</v>
      </c>
      <c r="H407" s="81"/>
      <c r="I407" s="55"/>
      <c r="J407" s="87"/>
      <c r="K407" s="55"/>
      <c r="L407" s="87"/>
      <c r="M407" s="44"/>
      <c r="N407" s="44"/>
      <c r="O407" s="62">
        <f t="shared" ref="O407" si="406">IF(COUNTIF(H407:N407,"x")&gt;0,IF(B407="N",1,2),0)</f>
        <v>0</v>
      </c>
      <c r="P407" s="62">
        <f t="shared" ref="P407" si="407">IF(MONTH(A407)&gt;MONTH(A405),O407,O407+P405)</f>
        <v>0</v>
      </c>
      <c r="Q407" s="95" t="s">
        <v>20</v>
      </c>
      <c r="R407" s="19" t="s">
        <v>20</v>
      </c>
      <c r="S407" s="95" t="s">
        <v>20</v>
      </c>
      <c r="T407" s="11" t="s">
        <v>19</v>
      </c>
      <c r="U407" s="95" t="s">
        <v>19</v>
      </c>
      <c r="V407" s="18" t="s">
        <v>19</v>
      </c>
      <c r="W407" s="19" t="s">
        <v>19</v>
      </c>
      <c r="X407" s="42"/>
      <c r="Y407" s="34"/>
      <c r="Z407" s="9"/>
      <c r="AA407" s="32"/>
      <c r="AB407" s="9"/>
      <c r="AC407" s="9"/>
      <c r="AE407" s="35"/>
      <c r="AG407" s="31"/>
      <c r="AL407" s="31"/>
      <c r="AM407" s="31"/>
      <c r="AN407" s="31"/>
      <c r="AO407" s="31"/>
      <c r="AS407" s="31"/>
    </row>
    <row r="408" spans="1:45" ht="12" customHeight="1" x14ac:dyDescent="0.3">
      <c r="A408" s="67"/>
      <c r="B408" s="57"/>
      <c r="C408" s="67"/>
      <c r="D408" s="57"/>
      <c r="E408" s="77"/>
      <c r="F408" s="57"/>
      <c r="G408" s="67"/>
      <c r="H408" s="81"/>
      <c r="I408" s="55"/>
      <c r="J408" s="87"/>
      <c r="K408" s="55"/>
      <c r="L408" s="87"/>
      <c r="M408" s="44"/>
      <c r="N408" s="44"/>
      <c r="O408" s="62"/>
      <c r="P408" s="62"/>
      <c r="Q408" s="95" t="s">
        <v>20</v>
      </c>
      <c r="R408" s="19" t="s">
        <v>20</v>
      </c>
      <c r="S408" s="95" t="s">
        <v>20</v>
      </c>
      <c r="T408" s="11" t="s">
        <v>19</v>
      </c>
      <c r="U408" s="95" t="s">
        <v>19</v>
      </c>
      <c r="V408" s="18" t="s">
        <v>19</v>
      </c>
      <c r="W408" s="19" t="s">
        <v>19</v>
      </c>
      <c r="X408" s="42"/>
      <c r="Y408" s="34"/>
      <c r="Z408" s="9"/>
      <c r="AA408" s="32"/>
      <c r="AB408" s="9"/>
      <c r="AC408" s="9"/>
      <c r="AE408" s="35"/>
      <c r="AG408" s="31"/>
      <c r="AL408" s="31"/>
      <c r="AM408" s="31"/>
      <c r="AN408" s="31"/>
      <c r="AO408" s="31"/>
      <c r="AS408" s="31"/>
    </row>
    <row r="409" spans="1:45" ht="12" customHeight="1" x14ac:dyDescent="0.3">
      <c r="A409" s="67">
        <f>A403+1</f>
        <v>42803</v>
      </c>
      <c r="B409" s="57" t="s">
        <v>2</v>
      </c>
      <c r="C409" s="67" t="s">
        <v>26</v>
      </c>
      <c r="D409" s="57"/>
      <c r="E409" s="77"/>
      <c r="F409" s="57" t="s">
        <v>34</v>
      </c>
      <c r="G409" s="67" t="s">
        <v>4</v>
      </c>
      <c r="H409" s="81"/>
      <c r="I409" s="55"/>
      <c r="J409" s="87"/>
      <c r="K409" s="55"/>
      <c r="L409" s="87"/>
      <c r="M409" s="44"/>
      <c r="N409" s="44"/>
      <c r="O409" s="62">
        <f t="shared" ref="O409" si="408">IF(COUNTIF(H409:N409,"x")&gt;0,IF(B409="N",1,2),0)</f>
        <v>0</v>
      </c>
      <c r="P409" s="62">
        <f t="shared" ref="P409" si="409">IF(MONTH(A409)&gt;MONTH(A407),O409,O409+P407)</f>
        <v>0</v>
      </c>
      <c r="Q409" s="95" t="s">
        <v>20</v>
      </c>
      <c r="R409" s="19" t="s">
        <v>20</v>
      </c>
      <c r="S409" s="95" t="s">
        <v>20</v>
      </c>
      <c r="T409" s="11" t="s">
        <v>19</v>
      </c>
      <c r="U409" s="95" t="s">
        <v>19</v>
      </c>
      <c r="V409" s="18" t="s">
        <v>19</v>
      </c>
      <c r="W409" s="19" t="s">
        <v>19</v>
      </c>
      <c r="X409" s="42"/>
      <c r="Y409" s="34"/>
      <c r="Z409" s="9"/>
      <c r="AA409" s="32"/>
      <c r="AB409" s="9"/>
      <c r="AC409" s="9"/>
      <c r="AE409" s="35"/>
      <c r="AG409" s="31"/>
      <c r="AL409" s="31"/>
      <c r="AM409" s="31"/>
      <c r="AN409" s="31"/>
      <c r="AO409" s="31"/>
      <c r="AS409" s="31"/>
    </row>
    <row r="410" spans="1:45" ht="12" customHeight="1" x14ac:dyDescent="0.3">
      <c r="A410" s="70"/>
      <c r="B410" s="59"/>
      <c r="C410" s="70"/>
      <c r="D410" s="59"/>
      <c r="E410" s="78"/>
      <c r="F410" s="59"/>
      <c r="G410" s="70"/>
      <c r="H410" s="82"/>
      <c r="I410" s="56"/>
      <c r="J410" s="88"/>
      <c r="K410" s="56"/>
      <c r="L410" s="88"/>
      <c r="M410" s="46"/>
      <c r="N410" s="46"/>
      <c r="O410" s="64"/>
      <c r="P410" s="64"/>
      <c r="Q410" s="96" t="s">
        <v>20</v>
      </c>
      <c r="R410" s="21" t="s">
        <v>20</v>
      </c>
      <c r="S410" s="96" t="s">
        <v>20</v>
      </c>
      <c r="T410" s="11" t="s">
        <v>19</v>
      </c>
      <c r="U410" s="96" t="s">
        <v>19</v>
      </c>
      <c r="V410" s="20" t="s">
        <v>19</v>
      </c>
      <c r="W410" s="21" t="s">
        <v>19</v>
      </c>
      <c r="X410" s="42"/>
      <c r="Y410" s="34"/>
      <c r="Z410" s="9"/>
      <c r="AA410" s="32"/>
      <c r="AB410" s="9"/>
      <c r="AC410" s="9"/>
      <c r="AE410" s="35"/>
      <c r="AG410" s="31"/>
      <c r="AL410" s="31"/>
      <c r="AM410" s="31"/>
      <c r="AN410" s="31"/>
      <c r="AO410" s="31"/>
      <c r="AS410" s="31"/>
    </row>
    <row r="411" spans="1:45" ht="12" customHeight="1" x14ac:dyDescent="0.3">
      <c r="A411" s="68">
        <f>A405+1</f>
        <v>42804</v>
      </c>
      <c r="B411" s="58" t="s">
        <v>0</v>
      </c>
      <c r="C411" s="68" t="s">
        <v>26</v>
      </c>
      <c r="D411" s="58"/>
      <c r="E411" s="79"/>
      <c r="F411" s="58" t="s">
        <v>34</v>
      </c>
      <c r="G411" s="68" t="s">
        <v>4</v>
      </c>
      <c r="H411" s="80"/>
      <c r="I411" s="54"/>
      <c r="J411" s="86"/>
      <c r="K411" s="54"/>
      <c r="L411" s="86"/>
      <c r="M411" s="45"/>
      <c r="N411" s="45"/>
      <c r="O411" s="69">
        <f t="shared" ref="O411" si="410">IF(COUNTIF(H411:N411,"x")&gt;0,IF(B411="N",1,2),0)</f>
        <v>0</v>
      </c>
      <c r="P411" s="69">
        <f t="shared" ref="P411" si="411">IF(MONTH(A411)&gt;MONTH(A409),O411,O411+P409)</f>
        <v>0</v>
      </c>
      <c r="Q411" s="89" t="s">
        <v>20</v>
      </c>
      <c r="R411" s="15" t="s">
        <v>20</v>
      </c>
      <c r="S411" s="89" t="s">
        <v>20</v>
      </c>
      <c r="T411" s="11" t="s">
        <v>19</v>
      </c>
      <c r="U411" s="89" t="s">
        <v>19</v>
      </c>
      <c r="V411" s="14" t="s">
        <v>19</v>
      </c>
      <c r="W411" s="15" t="s">
        <v>19</v>
      </c>
      <c r="X411" s="42"/>
      <c r="Y411" s="34"/>
      <c r="Z411" s="9"/>
      <c r="AA411" s="32"/>
      <c r="AB411" s="9"/>
      <c r="AC411" s="9"/>
      <c r="AE411" s="35"/>
      <c r="AG411" s="31"/>
      <c r="AL411" s="31"/>
      <c r="AM411" s="31"/>
      <c r="AN411" s="31"/>
      <c r="AO411" s="31"/>
      <c r="AS411" s="31"/>
    </row>
    <row r="412" spans="1:45" ht="12" customHeight="1" x14ac:dyDescent="0.3">
      <c r="A412" s="67"/>
      <c r="B412" s="57"/>
      <c r="C412" s="67"/>
      <c r="D412" s="57"/>
      <c r="E412" s="77"/>
      <c r="F412" s="57"/>
      <c r="G412" s="67"/>
      <c r="H412" s="81"/>
      <c r="I412" s="55"/>
      <c r="J412" s="87"/>
      <c r="K412" s="55"/>
      <c r="L412" s="87"/>
      <c r="M412" s="44"/>
      <c r="N412" s="44"/>
      <c r="O412" s="62"/>
      <c r="P412" s="62"/>
      <c r="Q412" s="90" t="s">
        <v>20</v>
      </c>
      <c r="R412" s="11" t="s">
        <v>20</v>
      </c>
      <c r="S412" s="90" t="s">
        <v>20</v>
      </c>
      <c r="T412" s="11" t="s">
        <v>19</v>
      </c>
      <c r="U412" s="90" t="s">
        <v>19</v>
      </c>
      <c r="V412" s="9" t="s">
        <v>19</v>
      </c>
      <c r="W412" s="11" t="s">
        <v>19</v>
      </c>
      <c r="X412" s="42"/>
      <c r="Y412" s="34"/>
      <c r="Z412" s="9"/>
      <c r="AA412" s="32"/>
      <c r="AB412" s="9"/>
      <c r="AC412" s="9"/>
      <c r="AE412" s="35"/>
      <c r="AG412" s="31"/>
      <c r="AM412" s="31"/>
      <c r="AN412" s="31"/>
      <c r="AO412" s="31"/>
      <c r="AS412" s="31"/>
    </row>
    <row r="413" spans="1:45" ht="12" customHeight="1" x14ac:dyDescent="0.3">
      <c r="A413" s="67">
        <f>A407+1</f>
        <v>42804</v>
      </c>
      <c r="B413" s="57" t="s">
        <v>1</v>
      </c>
      <c r="C413" s="67" t="s">
        <v>26</v>
      </c>
      <c r="D413" s="57"/>
      <c r="E413" s="77"/>
      <c r="F413" s="57" t="s">
        <v>34</v>
      </c>
      <c r="G413" s="67" t="s">
        <v>4</v>
      </c>
      <c r="H413" s="81"/>
      <c r="I413" s="55"/>
      <c r="J413" s="87"/>
      <c r="K413" s="55"/>
      <c r="L413" s="87"/>
      <c r="M413" s="44"/>
      <c r="N413" s="44"/>
      <c r="O413" s="62">
        <f t="shared" ref="O413" si="412">IF(COUNTIF(H413:N413,"x")&gt;0,IF(B413="N",1,2),0)</f>
        <v>0</v>
      </c>
      <c r="P413" s="62">
        <f t="shared" ref="P413" si="413">IF(MONTH(A413)&gt;MONTH(A411),O413,O413+P411)</f>
        <v>0</v>
      </c>
      <c r="Q413" s="90" t="s">
        <v>20</v>
      </c>
      <c r="R413" s="11" t="s">
        <v>20</v>
      </c>
      <c r="S413" s="90" t="s">
        <v>20</v>
      </c>
      <c r="T413" s="11" t="s">
        <v>19</v>
      </c>
      <c r="U413" s="90" t="s">
        <v>19</v>
      </c>
      <c r="V413" s="9" t="s">
        <v>19</v>
      </c>
      <c r="W413" s="11" t="s">
        <v>19</v>
      </c>
      <c r="X413" s="42"/>
      <c r="Y413" s="34"/>
      <c r="Z413" s="9"/>
      <c r="AA413" s="32"/>
      <c r="AB413" s="9"/>
      <c r="AC413" s="9"/>
      <c r="AE413" s="35"/>
      <c r="AG413" s="31"/>
      <c r="AM413" s="31"/>
      <c r="AN413" s="31"/>
      <c r="AO413" s="31"/>
      <c r="AS413" s="31"/>
    </row>
    <row r="414" spans="1:45" ht="12" customHeight="1" x14ac:dyDescent="0.3">
      <c r="A414" s="67"/>
      <c r="B414" s="57"/>
      <c r="C414" s="67"/>
      <c r="D414" s="57"/>
      <c r="E414" s="77"/>
      <c r="F414" s="57"/>
      <c r="G414" s="67"/>
      <c r="H414" s="81"/>
      <c r="I414" s="55"/>
      <c r="J414" s="87"/>
      <c r="K414" s="55"/>
      <c r="L414" s="87"/>
      <c r="M414" s="44"/>
      <c r="N414" s="44"/>
      <c r="O414" s="62"/>
      <c r="P414" s="62"/>
      <c r="Q414" s="90" t="s">
        <v>20</v>
      </c>
      <c r="R414" s="11" t="s">
        <v>20</v>
      </c>
      <c r="S414" s="90" t="s">
        <v>20</v>
      </c>
      <c r="T414" s="11" t="s">
        <v>19</v>
      </c>
      <c r="U414" s="90" t="s">
        <v>19</v>
      </c>
      <c r="V414" s="9" t="s">
        <v>19</v>
      </c>
      <c r="W414" s="11" t="s">
        <v>19</v>
      </c>
      <c r="X414" s="42"/>
      <c r="Y414" s="34"/>
      <c r="Z414" s="9"/>
      <c r="AA414" s="32"/>
      <c r="AB414" s="9"/>
      <c r="AC414" s="9"/>
      <c r="AE414" s="35"/>
      <c r="AG414" s="31"/>
      <c r="AM414" s="31"/>
      <c r="AN414" s="31"/>
      <c r="AO414" s="31"/>
      <c r="AS414" s="31"/>
    </row>
    <row r="415" spans="1:45" ht="12" customHeight="1" x14ac:dyDescent="0.3">
      <c r="A415" s="67">
        <f>A409+1</f>
        <v>42804</v>
      </c>
      <c r="B415" s="57" t="s">
        <v>2</v>
      </c>
      <c r="C415" s="67" t="s">
        <v>26</v>
      </c>
      <c r="D415" s="57"/>
      <c r="E415" s="77"/>
      <c r="F415" s="57" t="s">
        <v>34</v>
      </c>
      <c r="G415" s="67" t="s">
        <v>4</v>
      </c>
      <c r="H415" s="81"/>
      <c r="I415" s="55"/>
      <c r="J415" s="87"/>
      <c r="K415" s="55"/>
      <c r="L415" s="87"/>
      <c r="M415" s="44"/>
      <c r="N415" s="44"/>
      <c r="O415" s="62">
        <f t="shared" ref="O415" si="414">IF(COUNTIF(H415:N415,"x")&gt;0,IF(B415="N",1,2),0)</f>
        <v>0</v>
      </c>
      <c r="P415" s="62">
        <f t="shared" ref="P415" si="415">IF(MONTH(A415)&gt;MONTH(A413),O415,O415+P413)</f>
        <v>0</v>
      </c>
      <c r="Q415" s="90" t="s">
        <v>20</v>
      </c>
      <c r="R415" s="11" t="s">
        <v>20</v>
      </c>
      <c r="S415" s="90" t="s">
        <v>20</v>
      </c>
      <c r="T415" s="11" t="s">
        <v>19</v>
      </c>
      <c r="U415" s="90" t="s">
        <v>19</v>
      </c>
      <c r="V415" s="9" t="s">
        <v>19</v>
      </c>
      <c r="W415" s="11" t="s">
        <v>19</v>
      </c>
      <c r="X415" s="42"/>
      <c r="Y415" s="34"/>
      <c r="Z415" s="9"/>
      <c r="AA415" s="32"/>
      <c r="AB415" s="9"/>
      <c r="AC415" s="9"/>
      <c r="AE415" s="35"/>
      <c r="AG415" s="31"/>
      <c r="AM415" s="31"/>
      <c r="AN415" s="31"/>
      <c r="AO415" s="31"/>
      <c r="AS415" s="31"/>
    </row>
    <row r="416" spans="1:45" ht="12" customHeight="1" x14ac:dyDescent="0.3">
      <c r="A416" s="67"/>
      <c r="B416" s="57"/>
      <c r="C416" s="67"/>
      <c r="D416" s="57"/>
      <c r="E416" s="77"/>
      <c r="F416" s="57"/>
      <c r="G416" s="67"/>
      <c r="H416" s="81"/>
      <c r="I416" s="55"/>
      <c r="J416" s="87"/>
      <c r="K416" s="55"/>
      <c r="L416" s="87"/>
      <c r="M416" s="50"/>
      <c r="N416" s="50"/>
      <c r="O416" s="62"/>
      <c r="P416" s="62"/>
      <c r="Q416" s="90" t="s">
        <v>20</v>
      </c>
      <c r="R416" s="11" t="s">
        <v>20</v>
      </c>
      <c r="S416" s="90" t="s">
        <v>20</v>
      </c>
      <c r="T416" s="11" t="s">
        <v>19</v>
      </c>
      <c r="U416" s="90" t="s">
        <v>19</v>
      </c>
      <c r="V416" s="9" t="s">
        <v>19</v>
      </c>
      <c r="W416" s="11" t="s">
        <v>19</v>
      </c>
      <c r="X416" s="42"/>
      <c r="Y416" s="34"/>
      <c r="Z416" s="9"/>
      <c r="AA416" s="32"/>
      <c r="AB416" s="9"/>
      <c r="AC416" s="9"/>
      <c r="AE416" s="35"/>
      <c r="AG416" s="31"/>
      <c r="AM416" s="31"/>
      <c r="AN416" s="31"/>
      <c r="AO416" s="31"/>
      <c r="AS416" s="31"/>
    </row>
    <row r="417" spans="1:45" ht="12" customHeight="1" x14ac:dyDescent="0.3">
      <c r="A417" s="68">
        <f>A411+1</f>
        <v>42805</v>
      </c>
      <c r="B417" s="58" t="s">
        <v>0</v>
      </c>
      <c r="C417" s="68" t="s">
        <v>26</v>
      </c>
      <c r="D417" s="58"/>
      <c r="E417" s="79"/>
      <c r="F417" s="58" t="s">
        <v>35</v>
      </c>
      <c r="G417" s="68" t="s">
        <v>4</v>
      </c>
      <c r="H417" s="80"/>
      <c r="I417" s="54"/>
      <c r="J417" s="86"/>
      <c r="K417" s="54"/>
      <c r="L417" s="86"/>
      <c r="M417" s="51"/>
      <c r="N417" s="51"/>
      <c r="O417" s="69">
        <f t="shared" ref="O417" si="416">IF(COUNTIF(H417:N417,"x")&gt;0,IF(B417="N",1,2),0)</f>
        <v>0</v>
      </c>
      <c r="P417" s="69">
        <f t="shared" ref="P417" si="417">IF(MONTH(A417)&gt;MONTH(A415),O417,O417+P415)</f>
        <v>0</v>
      </c>
      <c r="Q417" s="89" t="s">
        <v>20</v>
      </c>
      <c r="R417" s="15" t="s">
        <v>20</v>
      </c>
      <c r="S417" s="89" t="s">
        <v>20</v>
      </c>
      <c r="T417" s="15" t="s">
        <v>19</v>
      </c>
      <c r="U417" s="89" t="s">
        <v>19</v>
      </c>
      <c r="V417" s="14" t="s">
        <v>19</v>
      </c>
      <c r="W417" s="15" t="s">
        <v>19</v>
      </c>
      <c r="X417" s="42"/>
      <c r="Y417" s="34"/>
      <c r="Z417" s="9"/>
      <c r="AA417" s="32"/>
      <c r="AB417" s="9"/>
      <c r="AC417" s="9"/>
      <c r="AE417" s="35"/>
      <c r="AG417" s="31"/>
      <c r="AM417" s="31"/>
      <c r="AN417" s="31"/>
      <c r="AO417" s="31"/>
      <c r="AS417" s="31"/>
    </row>
    <row r="418" spans="1:45" ht="12" customHeight="1" x14ac:dyDescent="0.3">
      <c r="A418" s="67"/>
      <c r="B418" s="57"/>
      <c r="C418" s="67"/>
      <c r="D418" s="57"/>
      <c r="E418" s="77"/>
      <c r="F418" s="57"/>
      <c r="G418" s="67"/>
      <c r="H418" s="81"/>
      <c r="I418" s="55"/>
      <c r="J418" s="87"/>
      <c r="K418" s="55"/>
      <c r="L418" s="87"/>
      <c r="M418" s="50"/>
      <c r="N418" s="50"/>
      <c r="O418" s="62"/>
      <c r="P418" s="62"/>
      <c r="Q418" s="90" t="s">
        <v>20</v>
      </c>
      <c r="R418" s="11" t="s">
        <v>20</v>
      </c>
      <c r="S418" s="90" t="s">
        <v>20</v>
      </c>
      <c r="T418" s="11" t="s">
        <v>19</v>
      </c>
      <c r="U418" s="90" t="s">
        <v>19</v>
      </c>
      <c r="V418" s="9" t="s">
        <v>19</v>
      </c>
      <c r="W418" s="11" t="s">
        <v>19</v>
      </c>
      <c r="X418" s="42"/>
      <c r="Y418" s="34"/>
      <c r="Z418" s="9"/>
      <c r="AA418" s="32"/>
      <c r="AB418" s="9"/>
      <c r="AC418" s="9"/>
      <c r="AE418" s="35"/>
      <c r="AG418" s="31"/>
      <c r="AM418" s="31"/>
      <c r="AN418" s="31"/>
      <c r="AO418" s="31"/>
      <c r="AS418" s="31"/>
    </row>
    <row r="419" spans="1:45" ht="12" customHeight="1" x14ac:dyDescent="0.3">
      <c r="A419" s="67">
        <f>A413+1</f>
        <v>42805</v>
      </c>
      <c r="B419" s="57" t="s">
        <v>1</v>
      </c>
      <c r="C419" s="67" t="s">
        <v>26</v>
      </c>
      <c r="D419" s="57"/>
      <c r="E419" s="77"/>
      <c r="F419" s="57" t="s">
        <v>35</v>
      </c>
      <c r="G419" s="67" t="s">
        <v>4</v>
      </c>
      <c r="H419" s="81"/>
      <c r="I419" s="55"/>
      <c r="J419" s="87"/>
      <c r="K419" s="55"/>
      <c r="L419" s="87"/>
      <c r="M419" s="50"/>
      <c r="N419" s="50"/>
      <c r="O419" s="62">
        <f t="shared" ref="O419" si="418">IF(COUNTIF(H419:N419,"x")&gt;0,IF(B419="N",1,2),0)</f>
        <v>0</v>
      </c>
      <c r="P419" s="62">
        <f t="shared" ref="P419" si="419">IF(MONTH(A419)&gt;MONTH(A417),O419,O419+P417)</f>
        <v>0</v>
      </c>
      <c r="Q419" s="90" t="s">
        <v>20</v>
      </c>
      <c r="R419" s="11" t="s">
        <v>20</v>
      </c>
      <c r="S419" s="90" t="s">
        <v>20</v>
      </c>
      <c r="T419" s="11" t="s">
        <v>19</v>
      </c>
      <c r="U419" s="90" t="s">
        <v>19</v>
      </c>
      <c r="V419" s="9" t="s">
        <v>19</v>
      </c>
      <c r="W419" s="11" t="s">
        <v>19</v>
      </c>
      <c r="X419" s="42"/>
      <c r="Y419" s="34"/>
      <c r="Z419" s="9"/>
      <c r="AA419" s="32"/>
      <c r="AB419" s="9"/>
      <c r="AC419" s="9"/>
      <c r="AE419" s="35"/>
      <c r="AG419" s="31"/>
      <c r="AM419" s="31"/>
      <c r="AN419" s="31"/>
      <c r="AO419" s="31"/>
      <c r="AS419" s="31"/>
    </row>
    <row r="420" spans="1:45" ht="12" customHeight="1" x14ac:dyDescent="0.3">
      <c r="A420" s="67"/>
      <c r="B420" s="57"/>
      <c r="C420" s="67"/>
      <c r="D420" s="57"/>
      <c r="E420" s="77"/>
      <c r="F420" s="57"/>
      <c r="G420" s="67"/>
      <c r="H420" s="81"/>
      <c r="I420" s="55"/>
      <c r="J420" s="87"/>
      <c r="K420" s="55"/>
      <c r="L420" s="87"/>
      <c r="M420" s="50"/>
      <c r="N420" s="50"/>
      <c r="O420" s="62"/>
      <c r="P420" s="62"/>
      <c r="Q420" s="90" t="s">
        <v>20</v>
      </c>
      <c r="R420" s="11" t="s">
        <v>20</v>
      </c>
      <c r="S420" s="90" t="s">
        <v>20</v>
      </c>
      <c r="T420" s="11" t="s">
        <v>19</v>
      </c>
      <c r="U420" s="90" t="s">
        <v>19</v>
      </c>
      <c r="V420" s="9" t="s">
        <v>19</v>
      </c>
      <c r="W420" s="11" t="s">
        <v>19</v>
      </c>
      <c r="X420" s="42"/>
      <c r="Y420" s="34"/>
      <c r="Z420" s="9"/>
      <c r="AA420" s="32"/>
      <c r="AB420" s="9"/>
      <c r="AC420" s="9"/>
      <c r="AE420" s="35"/>
      <c r="AG420" s="31"/>
      <c r="AM420" s="31"/>
      <c r="AN420" s="31"/>
      <c r="AO420" s="31"/>
      <c r="AS420" s="31"/>
    </row>
    <row r="421" spans="1:45" ht="12" customHeight="1" x14ac:dyDescent="0.3">
      <c r="A421" s="67">
        <f>A415+1</f>
        <v>42805</v>
      </c>
      <c r="B421" s="57" t="s">
        <v>2</v>
      </c>
      <c r="C421" s="67" t="s">
        <v>26</v>
      </c>
      <c r="D421" s="57"/>
      <c r="E421" s="77"/>
      <c r="F421" s="57" t="s">
        <v>35</v>
      </c>
      <c r="G421" s="67" t="s">
        <v>4</v>
      </c>
      <c r="H421" s="81"/>
      <c r="I421" s="55"/>
      <c r="J421" s="87"/>
      <c r="K421" s="55"/>
      <c r="L421" s="87"/>
      <c r="M421" s="50"/>
      <c r="N421" s="50"/>
      <c r="O421" s="62">
        <f t="shared" ref="O421" si="420">IF(COUNTIF(H421:N421,"x")&gt;0,IF(B421="N",1,2),0)</f>
        <v>0</v>
      </c>
      <c r="P421" s="62">
        <f t="shared" ref="P421" si="421">IF(MONTH(A421)&gt;MONTH(A419),O421,O421+P419)</f>
        <v>0</v>
      </c>
      <c r="Q421" s="90" t="s">
        <v>20</v>
      </c>
      <c r="R421" s="11" t="s">
        <v>20</v>
      </c>
      <c r="S421" s="90" t="s">
        <v>20</v>
      </c>
      <c r="T421" s="11" t="s">
        <v>19</v>
      </c>
      <c r="U421" s="90" t="s">
        <v>19</v>
      </c>
      <c r="V421" s="9" t="s">
        <v>19</v>
      </c>
      <c r="W421" s="11" t="s">
        <v>19</v>
      </c>
      <c r="X421" s="42"/>
      <c r="Y421" s="34"/>
      <c r="Z421" s="9"/>
      <c r="AA421" s="32"/>
      <c r="AB421" s="9"/>
      <c r="AC421" s="9"/>
      <c r="AE421" s="35"/>
      <c r="AG421" s="31"/>
      <c r="AM421" s="31"/>
      <c r="AN421" s="31"/>
      <c r="AO421" s="31"/>
      <c r="AS421" s="31"/>
    </row>
    <row r="422" spans="1:45" ht="12" customHeight="1" x14ac:dyDescent="0.3">
      <c r="A422" s="70"/>
      <c r="B422" s="59"/>
      <c r="C422" s="70"/>
      <c r="D422" s="59"/>
      <c r="E422" s="78"/>
      <c r="F422" s="59"/>
      <c r="G422" s="70"/>
      <c r="H422" s="82"/>
      <c r="I422" s="56"/>
      <c r="J422" s="88"/>
      <c r="K422" s="56"/>
      <c r="L422" s="88"/>
      <c r="M422" s="53"/>
      <c r="N422" s="53"/>
      <c r="O422" s="64"/>
      <c r="P422" s="64"/>
      <c r="Q422" s="93" t="s">
        <v>20</v>
      </c>
      <c r="R422" s="13" t="s">
        <v>20</v>
      </c>
      <c r="S422" s="93" t="s">
        <v>20</v>
      </c>
      <c r="T422" s="13" t="s">
        <v>19</v>
      </c>
      <c r="U422" s="93" t="s">
        <v>19</v>
      </c>
      <c r="V422" s="12" t="s">
        <v>19</v>
      </c>
      <c r="W422" s="13" t="s">
        <v>19</v>
      </c>
      <c r="X422" s="42"/>
      <c r="Y422" s="34"/>
      <c r="Z422" s="9"/>
      <c r="AA422" s="32"/>
      <c r="AB422" s="9"/>
      <c r="AC422" s="9"/>
      <c r="AE422" s="35"/>
      <c r="AG422" s="31"/>
      <c r="AM422" s="31"/>
      <c r="AN422" s="31"/>
      <c r="AO422" s="31"/>
      <c r="AS422" s="31"/>
    </row>
    <row r="423" spans="1:45" ht="12" customHeight="1" x14ac:dyDescent="0.3">
      <c r="A423" s="68">
        <f>A417+1</f>
        <v>42806</v>
      </c>
      <c r="B423" s="58" t="s">
        <v>0</v>
      </c>
      <c r="C423" s="68" t="s">
        <v>26</v>
      </c>
      <c r="D423" s="58"/>
      <c r="E423" s="79"/>
      <c r="F423" s="58" t="s">
        <v>35</v>
      </c>
      <c r="G423" s="68" t="s">
        <v>4</v>
      </c>
      <c r="H423" s="80"/>
      <c r="I423" s="54"/>
      <c r="J423" s="86"/>
      <c r="K423" s="54"/>
      <c r="L423" s="86"/>
      <c r="M423" s="51"/>
      <c r="N423" s="51"/>
      <c r="O423" s="69">
        <f t="shared" ref="O423" si="422">IF(COUNTIF(H423:N423,"x")&gt;0,IF(B423="N",1,2),0)</f>
        <v>0</v>
      </c>
      <c r="P423" s="69">
        <f t="shared" ref="P423" si="423">IF(MONTH(A423)&gt;MONTH(A421),O423,O423+P421)</f>
        <v>0</v>
      </c>
      <c r="Q423" s="89" t="s">
        <v>20</v>
      </c>
      <c r="R423" s="15" t="s">
        <v>20</v>
      </c>
      <c r="S423" s="89" t="s">
        <v>20</v>
      </c>
      <c r="T423" s="15" t="s">
        <v>19</v>
      </c>
      <c r="U423" s="89" t="s">
        <v>19</v>
      </c>
      <c r="V423" s="14" t="s">
        <v>19</v>
      </c>
      <c r="W423" s="15" t="s">
        <v>19</v>
      </c>
      <c r="X423" s="42"/>
      <c r="Y423" s="34"/>
      <c r="Z423" s="9"/>
      <c r="AA423" s="32"/>
      <c r="AB423" s="9"/>
      <c r="AC423" s="9"/>
      <c r="AE423" s="35"/>
      <c r="AG423" s="31"/>
      <c r="AM423" s="31"/>
      <c r="AN423" s="31"/>
      <c r="AO423" s="31"/>
      <c r="AS423" s="31"/>
    </row>
    <row r="424" spans="1:45" ht="12" customHeight="1" x14ac:dyDescent="0.3">
      <c r="A424" s="67"/>
      <c r="B424" s="57"/>
      <c r="C424" s="67"/>
      <c r="D424" s="57"/>
      <c r="E424" s="77"/>
      <c r="F424" s="57"/>
      <c r="G424" s="67"/>
      <c r="H424" s="81"/>
      <c r="I424" s="55"/>
      <c r="J424" s="87"/>
      <c r="K424" s="55"/>
      <c r="L424" s="87"/>
      <c r="M424" s="50"/>
      <c r="N424" s="50"/>
      <c r="O424" s="62"/>
      <c r="P424" s="62"/>
      <c r="Q424" s="90" t="s">
        <v>20</v>
      </c>
      <c r="R424" s="11" t="s">
        <v>20</v>
      </c>
      <c r="S424" s="90" t="s">
        <v>20</v>
      </c>
      <c r="T424" s="11" t="s">
        <v>19</v>
      </c>
      <c r="U424" s="90" t="s">
        <v>19</v>
      </c>
      <c r="V424" s="9" t="s">
        <v>19</v>
      </c>
      <c r="W424" s="11" t="s">
        <v>19</v>
      </c>
      <c r="X424" s="42"/>
      <c r="Y424" s="34"/>
      <c r="Z424" s="9"/>
      <c r="AA424" s="32"/>
      <c r="AB424" s="9"/>
      <c r="AC424" s="9"/>
      <c r="AE424" s="35"/>
      <c r="AG424" s="31"/>
      <c r="AM424" s="31"/>
      <c r="AN424" s="31"/>
      <c r="AO424" s="31"/>
      <c r="AS424" s="31"/>
    </row>
    <row r="425" spans="1:45" ht="12" customHeight="1" x14ac:dyDescent="0.3">
      <c r="A425" s="67">
        <f>A419+1</f>
        <v>42806</v>
      </c>
      <c r="B425" s="57" t="s">
        <v>1</v>
      </c>
      <c r="C425" s="67" t="s">
        <v>26</v>
      </c>
      <c r="D425" s="57"/>
      <c r="E425" s="77"/>
      <c r="F425" s="57" t="s">
        <v>35</v>
      </c>
      <c r="G425" s="67" t="s">
        <v>4</v>
      </c>
      <c r="H425" s="81"/>
      <c r="I425" s="55"/>
      <c r="J425" s="87"/>
      <c r="K425" s="55"/>
      <c r="L425" s="87"/>
      <c r="M425" s="50"/>
      <c r="N425" s="50"/>
      <c r="O425" s="62">
        <f t="shared" ref="O425" si="424">IF(COUNTIF(H425:N425,"x")&gt;0,IF(B425="N",1,2),0)</f>
        <v>0</v>
      </c>
      <c r="P425" s="62">
        <f t="shared" ref="P425" si="425">IF(MONTH(A425)&gt;MONTH(A423),O425,O425+P423)</f>
        <v>0</v>
      </c>
      <c r="Q425" s="90" t="s">
        <v>20</v>
      </c>
      <c r="R425" s="11" t="s">
        <v>20</v>
      </c>
      <c r="S425" s="90" t="s">
        <v>20</v>
      </c>
      <c r="T425" s="11" t="s">
        <v>19</v>
      </c>
      <c r="U425" s="90" t="s">
        <v>19</v>
      </c>
      <c r="V425" s="9" t="s">
        <v>19</v>
      </c>
      <c r="W425" s="11" t="s">
        <v>19</v>
      </c>
      <c r="X425" s="42"/>
      <c r="Y425" s="34"/>
      <c r="Z425" s="9"/>
      <c r="AA425" s="32"/>
      <c r="AB425" s="9"/>
      <c r="AC425" s="9"/>
      <c r="AE425" s="35"/>
      <c r="AG425" s="31"/>
      <c r="AM425" s="31"/>
      <c r="AN425" s="31"/>
      <c r="AO425" s="31"/>
      <c r="AS425" s="31"/>
    </row>
    <row r="426" spans="1:45" ht="12" customHeight="1" x14ac:dyDescent="0.3">
      <c r="A426" s="67"/>
      <c r="B426" s="57"/>
      <c r="C426" s="67"/>
      <c r="D426" s="57"/>
      <c r="E426" s="77"/>
      <c r="F426" s="57"/>
      <c r="G426" s="67"/>
      <c r="H426" s="81"/>
      <c r="I426" s="55"/>
      <c r="J426" s="87"/>
      <c r="K426" s="55"/>
      <c r="L426" s="87"/>
      <c r="M426" s="50"/>
      <c r="N426" s="50"/>
      <c r="O426" s="62"/>
      <c r="P426" s="62"/>
      <c r="Q426" s="90" t="s">
        <v>20</v>
      </c>
      <c r="R426" s="11" t="s">
        <v>20</v>
      </c>
      <c r="S426" s="90" t="s">
        <v>20</v>
      </c>
      <c r="T426" s="11" t="s">
        <v>19</v>
      </c>
      <c r="U426" s="90" t="s">
        <v>19</v>
      </c>
      <c r="V426" s="9" t="s">
        <v>19</v>
      </c>
      <c r="W426" s="11" t="s">
        <v>19</v>
      </c>
      <c r="X426" s="42"/>
      <c r="Y426" s="34"/>
      <c r="Z426" s="9"/>
      <c r="AA426" s="32"/>
      <c r="AB426" s="9"/>
      <c r="AC426" s="9"/>
      <c r="AE426" s="35"/>
      <c r="AG426" s="31"/>
      <c r="AM426" s="31"/>
      <c r="AN426" s="31"/>
      <c r="AO426" s="31"/>
      <c r="AS426" s="31"/>
    </row>
    <row r="427" spans="1:45" ht="12" customHeight="1" x14ac:dyDescent="0.3">
      <c r="A427" s="67">
        <f>A421+1</f>
        <v>42806</v>
      </c>
      <c r="B427" s="57" t="s">
        <v>2</v>
      </c>
      <c r="C427" s="67" t="s">
        <v>26</v>
      </c>
      <c r="D427" s="57"/>
      <c r="E427" s="77"/>
      <c r="F427" s="57" t="s">
        <v>35</v>
      </c>
      <c r="G427" s="67" t="s">
        <v>4</v>
      </c>
      <c r="H427" s="81"/>
      <c r="I427" s="55"/>
      <c r="J427" s="87"/>
      <c r="K427" s="55"/>
      <c r="L427" s="87"/>
      <c r="M427" s="50"/>
      <c r="N427" s="50"/>
      <c r="O427" s="62">
        <f t="shared" ref="O427" si="426">IF(COUNTIF(H427:N427,"x")&gt;0,IF(B427="N",1,2),0)</f>
        <v>0</v>
      </c>
      <c r="P427" s="62">
        <f t="shared" ref="P427" si="427">IF(MONTH(A427)&gt;MONTH(A425),O427,O427+P425)</f>
        <v>0</v>
      </c>
      <c r="Q427" s="90" t="s">
        <v>20</v>
      </c>
      <c r="R427" s="11" t="s">
        <v>20</v>
      </c>
      <c r="S427" s="90" t="s">
        <v>20</v>
      </c>
      <c r="T427" s="11" t="s">
        <v>19</v>
      </c>
      <c r="U427" s="90" t="s">
        <v>19</v>
      </c>
      <c r="V427" s="9" t="s">
        <v>19</v>
      </c>
      <c r="W427" s="11" t="s">
        <v>19</v>
      </c>
      <c r="X427" s="42"/>
      <c r="Y427" s="34"/>
      <c r="Z427" s="9"/>
      <c r="AA427" s="32"/>
      <c r="AB427" s="9"/>
      <c r="AC427" s="9"/>
      <c r="AE427" s="35"/>
      <c r="AG427" s="31"/>
      <c r="AM427" s="31"/>
      <c r="AN427" s="31"/>
      <c r="AO427" s="31"/>
      <c r="AS427" s="31"/>
    </row>
    <row r="428" spans="1:45" ht="12" customHeight="1" x14ac:dyDescent="0.3">
      <c r="A428" s="70"/>
      <c r="B428" s="59"/>
      <c r="C428" s="70"/>
      <c r="D428" s="59"/>
      <c r="E428" s="78"/>
      <c r="F428" s="59"/>
      <c r="G428" s="70"/>
      <c r="H428" s="82"/>
      <c r="I428" s="56"/>
      <c r="J428" s="88"/>
      <c r="K428" s="56"/>
      <c r="L428" s="88"/>
      <c r="M428" s="53"/>
      <c r="N428" s="53"/>
      <c r="O428" s="64"/>
      <c r="P428" s="64"/>
      <c r="Q428" s="93" t="s">
        <v>20</v>
      </c>
      <c r="R428" s="13" t="s">
        <v>20</v>
      </c>
      <c r="S428" s="93" t="s">
        <v>20</v>
      </c>
      <c r="T428" s="13" t="s">
        <v>19</v>
      </c>
      <c r="U428" s="93" t="s">
        <v>19</v>
      </c>
      <c r="V428" s="12" t="s">
        <v>19</v>
      </c>
      <c r="W428" s="13" t="s">
        <v>19</v>
      </c>
      <c r="X428" s="42"/>
      <c r="Y428" s="34"/>
      <c r="Z428" s="9"/>
      <c r="AA428" s="32"/>
      <c r="AB428" s="9"/>
      <c r="AC428" s="9"/>
      <c r="AE428" s="35"/>
      <c r="AG428" s="31"/>
      <c r="AM428" s="31"/>
      <c r="AN428" s="31"/>
      <c r="AO428" s="31"/>
      <c r="AP428" s="31"/>
      <c r="AR428" s="31"/>
      <c r="AS428" s="31"/>
    </row>
    <row r="429" spans="1:45" ht="12" customHeight="1" x14ac:dyDescent="0.3">
      <c r="A429" s="68">
        <f>A423+1</f>
        <v>42807</v>
      </c>
      <c r="B429" s="58" t="s">
        <v>0</v>
      </c>
      <c r="C429" s="68" t="s">
        <v>26</v>
      </c>
      <c r="D429" s="58"/>
      <c r="E429" s="79"/>
      <c r="F429" s="58" t="s">
        <v>35</v>
      </c>
      <c r="G429" s="68" t="s">
        <v>4</v>
      </c>
      <c r="H429" s="80"/>
      <c r="I429" s="54"/>
      <c r="J429" s="86"/>
      <c r="K429" s="54"/>
      <c r="L429" s="86"/>
      <c r="M429" s="51"/>
      <c r="N429" s="51"/>
      <c r="O429" s="69">
        <f t="shared" ref="O429" si="428">IF(COUNTIF(H429:N429,"x")&gt;0,IF(B429="N",1,2),0)</f>
        <v>0</v>
      </c>
      <c r="P429" s="69">
        <f t="shared" ref="P429" si="429">IF(MONTH(A429)&gt;MONTH(A427),O429,O429+P427)</f>
        <v>0</v>
      </c>
      <c r="Q429" s="89" t="s">
        <v>20</v>
      </c>
      <c r="R429" s="15" t="s">
        <v>20</v>
      </c>
      <c r="S429" s="89" t="s">
        <v>20</v>
      </c>
      <c r="T429" s="15" t="s">
        <v>19</v>
      </c>
      <c r="U429" s="89" t="s">
        <v>19</v>
      </c>
      <c r="V429" s="14" t="s">
        <v>19</v>
      </c>
      <c r="W429" s="15" t="s">
        <v>19</v>
      </c>
      <c r="X429" s="42"/>
      <c r="Y429" s="34"/>
      <c r="Z429" s="9"/>
      <c r="AA429" s="32"/>
      <c r="AB429" s="9"/>
      <c r="AC429" s="9"/>
      <c r="AE429" s="35"/>
      <c r="AG429" s="31"/>
      <c r="AM429" s="31"/>
      <c r="AN429" s="31"/>
      <c r="AO429" s="31"/>
      <c r="AP429" s="31"/>
      <c r="AR429" s="31"/>
      <c r="AS429" s="31"/>
    </row>
    <row r="430" spans="1:45" ht="12" customHeight="1" x14ac:dyDescent="0.3">
      <c r="A430" s="67"/>
      <c r="B430" s="57"/>
      <c r="C430" s="67"/>
      <c r="D430" s="57"/>
      <c r="E430" s="77"/>
      <c r="F430" s="57"/>
      <c r="G430" s="67"/>
      <c r="H430" s="81"/>
      <c r="I430" s="55"/>
      <c r="J430" s="87"/>
      <c r="K430" s="55"/>
      <c r="L430" s="87"/>
      <c r="M430" s="50"/>
      <c r="N430" s="50"/>
      <c r="O430" s="62"/>
      <c r="P430" s="62"/>
      <c r="Q430" s="90" t="s">
        <v>20</v>
      </c>
      <c r="R430" s="11" t="s">
        <v>20</v>
      </c>
      <c r="S430" s="90" t="s">
        <v>20</v>
      </c>
      <c r="T430" s="11" t="s">
        <v>19</v>
      </c>
      <c r="U430" s="90" t="s">
        <v>19</v>
      </c>
      <c r="V430" s="9" t="s">
        <v>19</v>
      </c>
      <c r="W430" s="11" t="s">
        <v>19</v>
      </c>
      <c r="X430" s="42"/>
      <c r="Y430" s="34"/>
      <c r="Z430" s="9"/>
      <c r="AA430" s="32"/>
      <c r="AB430" s="9"/>
      <c r="AC430" s="9"/>
      <c r="AE430" s="35"/>
      <c r="AG430" s="31"/>
      <c r="AM430" s="31"/>
      <c r="AN430" s="31"/>
      <c r="AO430" s="31"/>
      <c r="AP430" s="31"/>
      <c r="AR430" s="31"/>
      <c r="AS430" s="31"/>
    </row>
    <row r="431" spans="1:45" ht="12" customHeight="1" x14ac:dyDescent="0.3">
      <c r="A431" s="67">
        <f>A425+1</f>
        <v>42807</v>
      </c>
      <c r="B431" s="57" t="s">
        <v>1</v>
      </c>
      <c r="C431" s="67" t="s">
        <v>26</v>
      </c>
      <c r="D431" s="57"/>
      <c r="E431" s="77"/>
      <c r="F431" s="57" t="s">
        <v>35</v>
      </c>
      <c r="G431" s="67" t="s">
        <v>4</v>
      </c>
      <c r="H431" s="81"/>
      <c r="I431" s="55"/>
      <c r="J431" s="87"/>
      <c r="K431" s="55"/>
      <c r="L431" s="87"/>
      <c r="M431" s="50"/>
      <c r="N431" s="50"/>
      <c r="O431" s="62">
        <f t="shared" ref="O431" si="430">IF(COUNTIF(H431:N431,"x")&gt;0,IF(B431="N",1,2),0)</f>
        <v>0</v>
      </c>
      <c r="P431" s="62">
        <f t="shared" ref="P431" si="431">IF(MONTH(A431)&gt;MONTH(A429),O431,O431+P429)</f>
        <v>0</v>
      </c>
      <c r="Q431" s="90" t="s">
        <v>20</v>
      </c>
      <c r="R431" s="11" t="s">
        <v>20</v>
      </c>
      <c r="S431" s="90" t="s">
        <v>20</v>
      </c>
      <c r="T431" s="11" t="s">
        <v>19</v>
      </c>
      <c r="U431" s="90" t="s">
        <v>19</v>
      </c>
      <c r="V431" s="9" t="s">
        <v>19</v>
      </c>
      <c r="W431" s="11" t="s">
        <v>19</v>
      </c>
      <c r="X431" s="42"/>
      <c r="Y431" s="34"/>
      <c r="Z431" s="9"/>
      <c r="AA431" s="32"/>
      <c r="AB431" s="9"/>
      <c r="AC431" s="9"/>
      <c r="AE431" s="35"/>
      <c r="AG431" s="31"/>
      <c r="AM431" s="31"/>
      <c r="AN431" s="31"/>
      <c r="AO431" s="31"/>
      <c r="AP431" s="31"/>
      <c r="AR431" s="31"/>
      <c r="AS431" s="31"/>
    </row>
    <row r="432" spans="1:45" ht="12" customHeight="1" x14ac:dyDescent="0.3">
      <c r="A432" s="67"/>
      <c r="B432" s="57"/>
      <c r="C432" s="67"/>
      <c r="D432" s="57"/>
      <c r="E432" s="77"/>
      <c r="F432" s="57"/>
      <c r="G432" s="67"/>
      <c r="H432" s="81"/>
      <c r="I432" s="55"/>
      <c r="J432" s="87"/>
      <c r="K432" s="55"/>
      <c r="L432" s="87"/>
      <c r="M432" s="50"/>
      <c r="N432" s="50"/>
      <c r="O432" s="62"/>
      <c r="P432" s="62"/>
      <c r="Q432" s="90" t="s">
        <v>20</v>
      </c>
      <c r="R432" s="11" t="s">
        <v>20</v>
      </c>
      <c r="S432" s="90" t="s">
        <v>20</v>
      </c>
      <c r="T432" s="11" t="s">
        <v>19</v>
      </c>
      <c r="U432" s="90" t="s">
        <v>19</v>
      </c>
      <c r="V432" s="9" t="s">
        <v>19</v>
      </c>
      <c r="W432" s="11" t="s">
        <v>19</v>
      </c>
      <c r="X432" s="42"/>
      <c r="Y432" s="34"/>
      <c r="Z432" s="9"/>
      <c r="AA432" s="32"/>
      <c r="AB432" s="9"/>
      <c r="AC432" s="9"/>
      <c r="AE432" s="35"/>
      <c r="AG432" s="31"/>
      <c r="AM432" s="31"/>
      <c r="AN432" s="31"/>
      <c r="AO432" s="31"/>
      <c r="AP432" s="31"/>
      <c r="AR432" s="31"/>
      <c r="AS432" s="31"/>
    </row>
    <row r="433" spans="1:45" ht="12" customHeight="1" x14ac:dyDescent="0.3">
      <c r="A433" s="67">
        <f>A427+1</f>
        <v>42807</v>
      </c>
      <c r="B433" s="57" t="s">
        <v>2</v>
      </c>
      <c r="C433" s="67" t="s">
        <v>26</v>
      </c>
      <c r="D433" s="57"/>
      <c r="E433" s="77"/>
      <c r="F433" s="57" t="s">
        <v>35</v>
      </c>
      <c r="G433" s="67" t="s">
        <v>4</v>
      </c>
      <c r="H433" s="81"/>
      <c r="I433" s="55"/>
      <c r="J433" s="87"/>
      <c r="K433" s="55"/>
      <c r="L433" s="87"/>
      <c r="M433" s="50"/>
      <c r="N433" s="50"/>
      <c r="O433" s="62">
        <f t="shared" ref="O433" si="432">IF(COUNTIF(H433:N433,"x")&gt;0,IF(B433="N",1,2),0)</f>
        <v>0</v>
      </c>
      <c r="P433" s="62">
        <f t="shared" ref="P433" si="433">IF(MONTH(A433)&gt;MONTH(A431),O433,O433+P431)</f>
        <v>0</v>
      </c>
      <c r="Q433" s="90" t="s">
        <v>20</v>
      </c>
      <c r="R433" s="11" t="s">
        <v>20</v>
      </c>
      <c r="S433" s="90" t="s">
        <v>20</v>
      </c>
      <c r="T433" s="11" t="s">
        <v>19</v>
      </c>
      <c r="U433" s="90" t="s">
        <v>19</v>
      </c>
      <c r="V433" s="9" t="s">
        <v>19</v>
      </c>
      <c r="W433" s="11" t="s">
        <v>19</v>
      </c>
      <c r="X433" s="42"/>
      <c r="Y433" s="34"/>
      <c r="Z433" s="9"/>
      <c r="AA433" s="32"/>
      <c r="AB433" s="9"/>
      <c r="AC433" s="9"/>
      <c r="AE433" s="35"/>
      <c r="AG433" s="31"/>
      <c r="AM433" s="31"/>
      <c r="AN433" s="31"/>
      <c r="AO433" s="31"/>
      <c r="AP433" s="31"/>
      <c r="AR433" s="31"/>
      <c r="AS433" s="31"/>
    </row>
    <row r="434" spans="1:45" ht="12" customHeight="1" x14ac:dyDescent="0.3">
      <c r="A434" s="70"/>
      <c r="B434" s="59"/>
      <c r="C434" s="70"/>
      <c r="D434" s="59"/>
      <c r="E434" s="78"/>
      <c r="F434" s="59"/>
      <c r="G434" s="70"/>
      <c r="H434" s="82"/>
      <c r="I434" s="56"/>
      <c r="J434" s="88"/>
      <c r="K434" s="56"/>
      <c r="L434" s="88"/>
      <c r="M434" s="53"/>
      <c r="N434" s="53"/>
      <c r="O434" s="64"/>
      <c r="P434" s="64"/>
      <c r="Q434" s="93" t="s">
        <v>20</v>
      </c>
      <c r="R434" s="13" t="s">
        <v>20</v>
      </c>
      <c r="S434" s="93" t="s">
        <v>20</v>
      </c>
      <c r="T434" s="13" t="s">
        <v>19</v>
      </c>
      <c r="U434" s="93" t="s">
        <v>19</v>
      </c>
      <c r="V434" s="12" t="s">
        <v>19</v>
      </c>
      <c r="W434" s="13" t="s">
        <v>19</v>
      </c>
      <c r="X434" s="42"/>
      <c r="Y434" s="34"/>
      <c r="Z434" s="9"/>
      <c r="AA434" s="32"/>
      <c r="AB434" s="9"/>
      <c r="AC434" s="9"/>
      <c r="AE434" s="35"/>
      <c r="AG434" s="31"/>
      <c r="AM434" s="31"/>
      <c r="AN434" s="31"/>
      <c r="AO434" s="31"/>
      <c r="AP434" s="31"/>
      <c r="AR434" s="31"/>
      <c r="AS434" s="31"/>
    </row>
    <row r="435" spans="1:45" ht="12" customHeight="1" x14ac:dyDescent="0.3">
      <c r="A435" s="68">
        <f>A429+1</f>
        <v>42808</v>
      </c>
      <c r="B435" s="58" t="s">
        <v>0</v>
      </c>
      <c r="C435" s="68" t="s">
        <v>26</v>
      </c>
      <c r="D435" s="58"/>
      <c r="E435" s="79"/>
      <c r="F435" s="58"/>
      <c r="G435" s="68"/>
      <c r="H435" s="80"/>
      <c r="I435" s="54"/>
      <c r="J435" s="86"/>
      <c r="K435" s="54"/>
      <c r="L435" s="86"/>
      <c r="M435" s="51"/>
      <c r="N435" s="51"/>
      <c r="O435" s="69">
        <f t="shared" ref="O435" si="434">IF(COUNTIF(H435:N435,"x")&gt;0,IF(B435="N",1,2),0)</f>
        <v>0</v>
      </c>
      <c r="P435" s="69">
        <f t="shared" ref="P435" si="435">IF(MONTH(A435)&gt;MONTH(A433),O435,O435+P433)</f>
        <v>0</v>
      </c>
      <c r="Q435" s="89" t="s">
        <v>21</v>
      </c>
      <c r="R435" s="15" t="s">
        <v>21</v>
      </c>
      <c r="S435" s="89" t="s">
        <v>21</v>
      </c>
      <c r="T435" s="15" t="s">
        <v>19</v>
      </c>
      <c r="U435" s="89" t="s">
        <v>19</v>
      </c>
      <c r="V435" s="14" t="s">
        <v>19</v>
      </c>
      <c r="W435" s="15" t="s">
        <v>19</v>
      </c>
      <c r="X435" s="42"/>
      <c r="Y435" s="34"/>
      <c r="Z435" s="9"/>
      <c r="AA435" s="32"/>
      <c r="AB435" s="9"/>
      <c r="AC435" s="9"/>
      <c r="AE435" s="35"/>
      <c r="AG435" s="31"/>
      <c r="AM435" s="31"/>
      <c r="AN435" s="31"/>
      <c r="AO435" s="31"/>
      <c r="AP435" s="31"/>
      <c r="AR435" s="31"/>
      <c r="AS435" s="31"/>
    </row>
    <row r="436" spans="1:45" ht="12" customHeight="1" x14ac:dyDescent="0.3">
      <c r="A436" s="67"/>
      <c r="B436" s="57"/>
      <c r="C436" s="67"/>
      <c r="D436" s="57"/>
      <c r="E436" s="77"/>
      <c r="F436" s="57"/>
      <c r="G436" s="67"/>
      <c r="H436" s="81"/>
      <c r="I436" s="55"/>
      <c r="J436" s="87"/>
      <c r="K436" s="55"/>
      <c r="L436" s="87"/>
      <c r="M436" s="50"/>
      <c r="N436" s="50"/>
      <c r="O436" s="62"/>
      <c r="P436" s="62"/>
      <c r="Q436" s="90" t="s">
        <v>21</v>
      </c>
      <c r="R436" s="11" t="s">
        <v>21</v>
      </c>
      <c r="S436" s="90" t="s">
        <v>21</v>
      </c>
      <c r="T436" s="11" t="s">
        <v>19</v>
      </c>
      <c r="U436" s="90" t="s">
        <v>19</v>
      </c>
      <c r="V436" s="9" t="s">
        <v>19</v>
      </c>
      <c r="W436" s="11" t="s">
        <v>19</v>
      </c>
      <c r="X436" s="42"/>
      <c r="Y436" s="34"/>
      <c r="Z436" s="9"/>
      <c r="AA436" s="32"/>
      <c r="AB436" s="9"/>
      <c r="AC436" s="9"/>
      <c r="AE436" s="35"/>
      <c r="AG436" s="31"/>
      <c r="AM436" s="31"/>
      <c r="AN436" s="31"/>
      <c r="AO436" s="31"/>
      <c r="AP436" s="31"/>
      <c r="AR436" s="31"/>
      <c r="AS436" s="31"/>
    </row>
    <row r="437" spans="1:45" ht="12" customHeight="1" x14ac:dyDescent="0.3">
      <c r="A437" s="67">
        <f>A431+1</f>
        <v>42808</v>
      </c>
      <c r="B437" s="57" t="s">
        <v>1</v>
      </c>
      <c r="C437" s="67" t="s">
        <v>26</v>
      </c>
      <c r="D437" s="57"/>
      <c r="E437" s="77"/>
      <c r="F437" s="57" t="s">
        <v>33</v>
      </c>
      <c r="G437" s="67" t="s">
        <v>4</v>
      </c>
      <c r="H437" s="81"/>
      <c r="I437" s="55"/>
      <c r="J437" s="87"/>
      <c r="K437" s="55"/>
      <c r="L437" s="87"/>
      <c r="M437" s="50"/>
      <c r="N437" s="50"/>
      <c r="O437" s="62">
        <f t="shared" ref="O437" si="436">IF(COUNTIF(H437:N437,"x")&gt;0,IF(B437="N",1,2),0)</f>
        <v>0</v>
      </c>
      <c r="P437" s="62">
        <f t="shared" ref="P437" si="437">IF(MONTH(A437)&gt;MONTH(A435),O437,O437+P435)</f>
        <v>0</v>
      </c>
      <c r="Q437" s="90" t="s">
        <v>20</v>
      </c>
      <c r="R437" s="11" t="s">
        <v>20</v>
      </c>
      <c r="S437" s="90" t="s">
        <v>20</v>
      </c>
      <c r="T437" s="11" t="s">
        <v>19</v>
      </c>
      <c r="U437" s="90" t="s">
        <v>19</v>
      </c>
      <c r="V437" s="9" t="s">
        <v>19</v>
      </c>
      <c r="W437" s="11" t="s">
        <v>19</v>
      </c>
      <c r="X437" s="42"/>
      <c r="Y437" s="34"/>
      <c r="Z437" s="9"/>
      <c r="AA437" s="32"/>
      <c r="AB437" s="9"/>
      <c r="AC437" s="9"/>
      <c r="AE437" s="35"/>
      <c r="AG437" s="31"/>
      <c r="AM437" s="31"/>
      <c r="AN437" s="31"/>
      <c r="AO437" s="31"/>
      <c r="AP437" s="31"/>
      <c r="AR437" s="37"/>
      <c r="AS437" s="31"/>
    </row>
    <row r="438" spans="1:45" ht="12" customHeight="1" x14ac:dyDescent="0.3">
      <c r="A438" s="67"/>
      <c r="B438" s="57"/>
      <c r="C438" s="67"/>
      <c r="D438" s="57"/>
      <c r="E438" s="77"/>
      <c r="F438" s="57"/>
      <c r="G438" s="67"/>
      <c r="H438" s="81"/>
      <c r="I438" s="55"/>
      <c r="J438" s="87"/>
      <c r="K438" s="55"/>
      <c r="L438" s="87"/>
      <c r="M438" s="50"/>
      <c r="N438" s="50"/>
      <c r="O438" s="62"/>
      <c r="P438" s="62"/>
      <c r="Q438" s="90" t="s">
        <v>20</v>
      </c>
      <c r="R438" s="11" t="s">
        <v>20</v>
      </c>
      <c r="S438" s="90" t="s">
        <v>20</v>
      </c>
      <c r="T438" s="11" t="s">
        <v>19</v>
      </c>
      <c r="U438" s="90" t="s">
        <v>19</v>
      </c>
      <c r="V438" s="9" t="s">
        <v>19</v>
      </c>
      <c r="W438" s="11" t="s">
        <v>19</v>
      </c>
      <c r="X438" s="42"/>
      <c r="Y438" s="34"/>
      <c r="Z438" s="9"/>
      <c r="AA438" s="32"/>
      <c r="AB438" s="9"/>
      <c r="AC438" s="9"/>
      <c r="AE438" s="35"/>
      <c r="AG438" s="31"/>
      <c r="AM438" s="31"/>
      <c r="AN438" s="31"/>
      <c r="AO438" s="31"/>
      <c r="AP438" s="31"/>
      <c r="AR438" s="31"/>
      <c r="AS438" s="31"/>
    </row>
    <row r="439" spans="1:45" ht="12" customHeight="1" x14ac:dyDescent="0.3">
      <c r="A439" s="67">
        <f>A433+1</f>
        <v>42808</v>
      </c>
      <c r="B439" s="57" t="s">
        <v>2</v>
      </c>
      <c r="C439" s="67" t="s">
        <v>26</v>
      </c>
      <c r="D439" s="57"/>
      <c r="E439" s="77"/>
      <c r="F439" s="57" t="s">
        <v>33</v>
      </c>
      <c r="G439" s="67" t="s">
        <v>4</v>
      </c>
      <c r="H439" s="81"/>
      <c r="I439" s="55"/>
      <c r="J439" s="87"/>
      <c r="K439" s="55"/>
      <c r="L439" s="87"/>
      <c r="M439" s="50"/>
      <c r="N439" s="50"/>
      <c r="O439" s="62">
        <f t="shared" ref="O439" si="438">IF(COUNTIF(H439:N439,"x")&gt;0,IF(B439="N",1,2),0)</f>
        <v>0</v>
      </c>
      <c r="P439" s="62">
        <f t="shared" ref="P439" si="439">IF(MONTH(A439)&gt;MONTH(A437),O439,O439+P437)</f>
        <v>0</v>
      </c>
      <c r="Q439" s="90" t="s">
        <v>20</v>
      </c>
      <c r="R439" s="11" t="s">
        <v>20</v>
      </c>
      <c r="S439" s="90" t="s">
        <v>20</v>
      </c>
      <c r="T439" s="11" t="s">
        <v>19</v>
      </c>
      <c r="U439" s="90" t="s">
        <v>19</v>
      </c>
      <c r="V439" s="9" t="s">
        <v>19</v>
      </c>
      <c r="W439" s="11" t="s">
        <v>19</v>
      </c>
      <c r="X439" s="42"/>
      <c r="Y439" s="34"/>
      <c r="Z439" s="9"/>
      <c r="AA439" s="32"/>
      <c r="AB439" s="9"/>
      <c r="AC439" s="9"/>
      <c r="AE439" s="35"/>
      <c r="AG439" s="31"/>
      <c r="AM439" s="31"/>
      <c r="AN439" s="31"/>
      <c r="AO439" s="31"/>
      <c r="AP439" s="31"/>
      <c r="AR439" s="31"/>
      <c r="AS439" s="31"/>
    </row>
    <row r="440" spans="1:45" ht="12" customHeight="1" x14ac:dyDescent="0.3">
      <c r="A440" s="70"/>
      <c r="B440" s="59"/>
      <c r="C440" s="70"/>
      <c r="D440" s="59"/>
      <c r="E440" s="78"/>
      <c r="F440" s="59"/>
      <c r="G440" s="70"/>
      <c r="H440" s="82"/>
      <c r="I440" s="56"/>
      <c r="J440" s="88"/>
      <c r="K440" s="56"/>
      <c r="L440" s="88"/>
      <c r="M440" s="53"/>
      <c r="N440" s="53"/>
      <c r="O440" s="64"/>
      <c r="P440" s="64"/>
      <c r="Q440" s="93" t="s">
        <v>20</v>
      </c>
      <c r="R440" s="13" t="s">
        <v>20</v>
      </c>
      <c r="S440" s="93" t="s">
        <v>20</v>
      </c>
      <c r="T440" s="13" t="s">
        <v>19</v>
      </c>
      <c r="U440" s="93" t="s">
        <v>19</v>
      </c>
      <c r="V440" s="12" t="s">
        <v>19</v>
      </c>
      <c r="W440" s="13" t="s">
        <v>19</v>
      </c>
      <c r="X440" s="42"/>
      <c r="Y440" s="34"/>
      <c r="Z440" s="9"/>
      <c r="AA440" s="32"/>
      <c r="AB440" s="9"/>
      <c r="AC440" s="9"/>
      <c r="AE440" s="35"/>
      <c r="AG440" s="31"/>
      <c r="AM440" s="31"/>
      <c r="AN440" s="31"/>
      <c r="AO440" s="31"/>
      <c r="AP440" s="31"/>
      <c r="AR440" s="37"/>
      <c r="AS440" s="31"/>
    </row>
    <row r="441" spans="1:45" ht="12" customHeight="1" x14ac:dyDescent="0.3">
      <c r="A441" s="68">
        <f>A435+1</f>
        <v>42809</v>
      </c>
      <c r="B441" s="58" t="s">
        <v>0</v>
      </c>
      <c r="C441" s="68" t="s">
        <v>26</v>
      </c>
      <c r="D441" s="58"/>
      <c r="E441" s="79"/>
      <c r="F441" s="58" t="s">
        <v>35</v>
      </c>
      <c r="G441" s="68" t="s">
        <v>4</v>
      </c>
      <c r="H441" s="80"/>
      <c r="I441" s="54"/>
      <c r="J441" s="86"/>
      <c r="K441" s="54"/>
      <c r="L441" s="86"/>
      <c r="M441" s="51"/>
      <c r="N441" s="51"/>
      <c r="O441" s="69">
        <f t="shared" ref="O441" si="440">IF(COUNTIF(H441:N441,"x")&gt;0,IF(B441="N",1,2),0)</f>
        <v>0</v>
      </c>
      <c r="P441" s="69">
        <f t="shared" ref="P441" si="441">IF(MONTH(A441)&gt;MONTH(A439),O441,O441+P439)</f>
        <v>0</v>
      </c>
      <c r="Q441" s="89" t="s">
        <v>20</v>
      </c>
      <c r="R441" s="15" t="s">
        <v>20</v>
      </c>
      <c r="S441" s="89" t="s">
        <v>20</v>
      </c>
      <c r="T441" s="15" t="s">
        <v>19</v>
      </c>
      <c r="U441" s="89" t="s">
        <v>19</v>
      </c>
      <c r="V441" s="14" t="s">
        <v>19</v>
      </c>
      <c r="W441" s="15" t="s">
        <v>19</v>
      </c>
      <c r="X441" s="42"/>
      <c r="Y441" s="34"/>
      <c r="Z441" s="9"/>
      <c r="AA441" s="32"/>
      <c r="AB441" s="9"/>
      <c r="AC441" s="9"/>
      <c r="AE441" s="35"/>
      <c r="AG441" s="31"/>
      <c r="AM441" s="31"/>
      <c r="AN441" s="31"/>
      <c r="AO441" s="31"/>
      <c r="AP441" s="31"/>
      <c r="AR441" s="31"/>
      <c r="AS441" s="31"/>
    </row>
    <row r="442" spans="1:45" ht="12" customHeight="1" x14ac:dyDescent="0.3">
      <c r="A442" s="67"/>
      <c r="B442" s="57"/>
      <c r="C442" s="67"/>
      <c r="D442" s="57"/>
      <c r="E442" s="77"/>
      <c r="F442" s="57"/>
      <c r="G442" s="67"/>
      <c r="H442" s="81"/>
      <c r="I442" s="55"/>
      <c r="J442" s="87"/>
      <c r="K442" s="55"/>
      <c r="L442" s="87"/>
      <c r="M442" s="50"/>
      <c r="N442" s="50"/>
      <c r="O442" s="62"/>
      <c r="P442" s="62"/>
      <c r="Q442" s="90" t="s">
        <v>20</v>
      </c>
      <c r="R442" s="11" t="s">
        <v>20</v>
      </c>
      <c r="S442" s="90" t="s">
        <v>20</v>
      </c>
      <c r="T442" s="11" t="s">
        <v>19</v>
      </c>
      <c r="U442" s="90" t="s">
        <v>19</v>
      </c>
      <c r="V442" s="9" t="s">
        <v>19</v>
      </c>
      <c r="W442" s="11" t="s">
        <v>19</v>
      </c>
      <c r="X442" s="42"/>
      <c r="Y442" s="34"/>
      <c r="Z442" s="9"/>
      <c r="AA442" s="32"/>
      <c r="AB442" s="9"/>
      <c r="AC442" s="9"/>
      <c r="AE442" s="35"/>
      <c r="AG442" s="31"/>
      <c r="AM442" s="31"/>
      <c r="AN442" s="31"/>
      <c r="AO442" s="31"/>
      <c r="AP442" s="31"/>
      <c r="AR442" s="31"/>
      <c r="AS442" s="31"/>
    </row>
    <row r="443" spans="1:45" ht="12" customHeight="1" x14ac:dyDescent="0.3">
      <c r="A443" s="67">
        <f>A437+1</f>
        <v>42809</v>
      </c>
      <c r="B443" s="57" t="s">
        <v>1</v>
      </c>
      <c r="C443" s="67" t="s">
        <v>26</v>
      </c>
      <c r="D443" s="57"/>
      <c r="E443" s="77"/>
      <c r="F443" s="57" t="s">
        <v>35</v>
      </c>
      <c r="G443" s="67" t="s">
        <v>4</v>
      </c>
      <c r="H443" s="81"/>
      <c r="I443" s="55"/>
      <c r="J443" s="87"/>
      <c r="K443" s="55"/>
      <c r="L443" s="87"/>
      <c r="M443" s="50"/>
      <c r="N443" s="50"/>
      <c r="O443" s="62">
        <f t="shared" ref="O443" si="442">IF(COUNTIF(H443:N443,"x")&gt;0,IF(B443="N",1,2),0)</f>
        <v>0</v>
      </c>
      <c r="P443" s="62">
        <f t="shared" ref="P443" si="443">IF(MONTH(A443)&gt;MONTH(A441),O443,O443+P441)</f>
        <v>0</v>
      </c>
      <c r="Q443" s="90" t="s">
        <v>20</v>
      </c>
      <c r="R443" s="11" t="s">
        <v>20</v>
      </c>
      <c r="S443" s="90" t="s">
        <v>20</v>
      </c>
      <c r="T443" s="11" t="s">
        <v>19</v>
      </c>
      <c r="U443" s="90" t="s">
        <v>19</v>
      </c>
      <c r="V443" s="9" t="s">
        <v>19</v>
      </c>
      <c r="W443" s="11" t="s">
        <v>19</v>
      </c>
      <c r="X443" s="42"/>
      <c r="Y443" s="34"/>
      <c r="Z443" s="9"/>
      <c r="AA443" s="32"/>
      <c r="AB443" s="9"/>
      <c r="AC443" s="9"/>
      <c r="AE443" s="35"/>
      <c r="AG443" s="31"/>
      <c r="AM443" s="31"/>
      <c r="AN443" s="31"/>
      <c r="AO443" s="31"/>
      <c r="AP443" s="31"/>
      <c r="AR443" s="31"/>
      <c r="AS443" s="31"/>
    </row>
    <row r="444" spans="1:45" ht="12" customHeight="1" x14ac:dyDescent="0.3">
      <c r="A444" s="67"/>
      <c r="B444" s="57"/>
      <c r="C444" s="67"/>
      <c r="D444" s="57"/>
      <c r="E444" s="77"/>
      <c r="F444" s="57"/>
      <c r="G444" s="67"/>
      <c r="H444" s="81"/>
      <c r="I444" s="55"/>
      <c r="J444" s="87"/>
      <c r="K444" s="55"/>
      <c r="L444" s="87"/>
      <c r="M444" s="50"/>
      <c r="N444" s="50"/>
      <c r="O444" s="62"/>
      <c r="P444" s="62"/>
      <c r="Q444" s="90" t="s">
        <v>20</v>
      </c>
      <c r="R444" s="11" t="s">
        <v>20</v>
      </c>
      <c r="S444" s="90" t="s">
        <v>20</v>
      </c>
      <c r="T444" s="11" t="s">
        <v>19</v>
      </c>
      <c r="U444" s="90" t="s">
        <v>19</v>
      </c>
      <c r="V444" s="9" t="s">
        <v>19</v>
      </c>
      <c r="W444" s="11" t="s">
        <v>19</v>
      </c>
      <c r="X444" s="42"/>
      <c r="Y444" s="34"/>
      <c r="Z444" s="9"/>
      <c r="AA444" s="32"/>
      <c r="AB444" s="9"/>
      <c r="AC444" s="9"/>
      <c r="AE444" s="35"/>
      <c r="AG444" s="31"/>
      <c r="AM444" s="31"/>
      <c r="AN444" s="31"/>
      <c r="AO444" s="31"/>
      <c r="AP444" s="31"/>
      <c r="AR444" s="37"/>
      <c r="AS444" s="31"/>
    </row>
    <row r="445" spans="1:45" ht="12" customHeight="1" x14ac:dyDescent="0.3">
      <c r="A445" s="67">
        <f>A439+1</f>
        <v>42809</v>
      </c>
      <c r="B445" s="57" t="s">
        <v>2</v>
      </c>
      <c r="C445" s="67" t="s">
        <v>26</v>
      </c>
      <c r="D445" s="57"/>
      <c r="E445" s="77"/>
      <c r="F445" s="57" t="s">
        <v>35</v>
      </c>
      <c r="G445" s="67" t="s">
        <v>4</v>
      </c>
      <c r="H445" s="81"/>
      <c r="I445" s="55"/>
      <c r="J445" s="87"/>
      <c r="K445" s="55"/>
      <c r="L445" s="87"/>
      <c r="M445" s="50"/>
      <c r="N445" s="50"/>
      <c r="O445" s="62">
        <f t="shared" ref="O445" si="444">IF(COUNTIF(H445:N445,"x")&gt;0,IF(B445="N",1,2),0)</f>
        <v>0</v>
      </c>
      <c r="P445" s="62">
        <f t="shared" ref="P445" si="445">IF(MONTH(A445)&gt;MONTH(A443),O445,O445+P443)</f>
        <v>0</v>
      </c>
      <c r="Q445" s="90" t="s">
        <v>20</v>
      </c>
      <c r="R445" s="11" t="s">
        <v>20</v>
      </c>
      <c r="S445" s="90" t="s">
        <v>20</v>
      </c>
      <c r="T445" s="11" t="s">
        <v>19</v>
      </c>
      <c r="U445" s="90" t="s">
        <v>19</v>
      </c>
      <c r="V445" s="9" t="s">
        <v>19</v>
      </c>
      <c r="W445" s="11" t="s">
        <v>19</v>
      </c>
      <c r="X445" s="42"/>
      <c r="Y445" s="34"/>
      <c r="Z445" s="9"/>
      <c r="AA445" s="32"/>
      <c r="AB445" s="9"/>
      <c r="AC445" s="9"/>
      <c r="AE445" s="35"/>
      <c r="AG445" s="31"/>
      <c r="AM445" s="31"/>
      <c r="AN445" s="31"/>
      <c r="AO445" s="31"/>
      <c r="AP445" s="31"/>
      <c r="AR445" s="31"/>
      <c r="AS445" s="31"/>
    </row>
    <row r="446" spans="1:45" ht="12" customHeight="1" x14ac:dyDescent="0.3">
      <c r="A446" s="70"/>
      <c r="B446" s="59"/>
      <c r="C446" s="70"/>
      <c r="D446" s="59"/>
      <c r="E446" s="78"/>
      <c r="F446" s="59"/>
      <c r="G446" s="70"/>
      <c r="H446" s="82"/>
      <c r="I446" s="56"/>
      <c r="J446" s="88"/>
      <c r="K446" s="56"/>
      <c r="L446" s="88"/>
      <c r="M446" s="53"/>
      <c r="N446" s="53"/>
      <c r="O446" s="64"/>
      <c r="P446" s="64"/>
      <c r="Q446" s="93" t="s">
        <v>20</v>
      </c>
      <c r="R446" s="13" t="s">
        <v>20</v>
      </c>
      <c r="S446" s="93" t="s">
        <v>20</v>
      </c>
      <c r="T446" s="13" t="s">
        <v>19</v>
      </c>
      <c r="U446" s="93" t="s">
        <v>19</v>
      </c>
      <c r="V446" s="12" t="s">
        <v>19</v>
      </c>
      <c r="W446" s="13" t="s">
        <v>19</v>
      </c>
      <c r="X446" s="42"/>
      <c r="Y446" s="34"/>
      <c r="Z446" s="9"/>
      <c r="AA446" s="32"/>
      <c r="AB446" s="9"/>
      <c r="AC446" s="9"/>
      <c r="AE446" s="35"/>
      <c r="AG446" s="31"/>
      <c r="AM446" s="31"/>
      <c r="AN446" s="31"/>
      <c r="AO446" s="31"/>
      <c r="AP446" s="31"/>
      <c r="AR446" s="31"/>
      <c r="AS446" s="31"/>
    </row>
    <row r="447" spans="1:45" ht="12" customHeight="1" x14ac:dyDescent="0.3">
      <c r="A447" s="68">
        <f>A441+1</f>
        <v>42810</v>
      </c>
      <c r="B447" s="58" t="s">
        <v>0</v>
      </c>
      <c r="C447" s="68" t="s">
        <v>26</v>
      </c>
      <c r="D447" s="58"/>
      <c r="E447" s="79"/>
      <c r="F447" s="58" t="s">
        <v>35</v>
      </c>
      <c r="G447" s="68" t="s">
        <v>4</v>
      </c>
      <c r="H447" s="80"/>
      <c r="I447" s="54"/>
      <c r="J447" s="86"/>
      <c r="K447" s="54"/>
      <c r="L447" s="86"/>
      <c r="M447" s="51"/>
      <c r="N447" s="51"/>
      <c r="O447" s="69">
        <f t="shared" ref="O447" si="446">IF(COUNTIF(H447:N447,"x")&gt;0,IF(B447="N",1,2),0)</f>
        <v>0</v>
      </c>
      <c r="P447" s="69">
        <f t="shared" ref="P447" si="447">IF(MONTH(A447)&gt;MONTH(A445),O447,O447+P445)</f>
        <v>0</v>
      </c>
      <c r="Q447" s="94" t="s">
        <v>20</v>
      </c>
      <c r="R447" s="17" t="s">
        <v>20</v>
      </c>
      <c r="S447" s="94" t="s">
        <v>20</v>
      </c>
      <c r="T447" s="15" t="s">
        <v>19</v>
      </c>
      <c r="U447" s="94" t="s">
        <v>19</v>
      </c>
      <c r="V447" s="16" t="s">
        <v>19</v>
      </c>
      <c r="W447" s="17" t="s">
        <v>19</v>
      </c>
      <c r="X447" s="42"/>
      <c r="Y447" s="34"/>
      <c r="Z447" s="9"/>
      <c r="AA447" s="32"/>
      <c r="AB447" s="9"/>
      <c r="AC447" s="9"/>
      <c r="AE447" s="35"/>
      <c r="AG447" s="31"/>
      <c r="AM447" s="31"/>
      <c r="AN447" s="31"/>
      <c r="AO447" s="31"/>
      <c r="AP447" s="31"/>
      <c r="AR447" s="37"/>
      <c r="AS447" s="31"/>
    </row>
    <row r="448" spans="1:45" ht="12" customHeight="1" x14ac:dyDescent="0.3">
      <c r="A448" s="67"/>
      <c r="B448" s="57"/>
      <c r="C448" s="67"/>
      <c r="D448" s="57"/>
      <c r="E448" s="77"/>
      <c r="F448" s="57"/>
      <c r="G448" s="67"/>
      <c r="H448" s="81"/>
      <c r="I448" s="55"/>
      <c r="J448" s="87"/>
      <c r="K448" s="55"/>
      <c r="L448" s="87"/>
      <c r="M448" s="50"/>
      <c r="N448" s="50"/>
      <c r="O448" s="62"/>
      <c r="P448" s="62"/>
      <c r="Q448" s="95" t="s">
        <v>20</v>
      </c>
      <c r="R448" s="19" t="s">
        <v>20</v>
      </c>
      <c r="S448" s="95" t="s">
        <v>20</v>
      </c>
      <c r="T448" s="11" t="s">
        <v>19</v>
      </c>
      <c r="U448" s="95" t="s">
        <v>19</v>
      </c>
      <c r="V448" s="18" t="s">
        <v>19</v>
      </c>
      <c r="W448" s="19" t="s">
        <v>19</v>
      </c>
      <c r="X448" s="42"/>
      <c r="Y448" s="34"/>
      <c r="Z448" s="9"/>
      <c r="AA448" s="32"/>
      <c r="AB448" s="9"/>
      <c r="AC448" s="9"/>
      <c r="AE448" s="35"/>
      <c r="AG448" s="31"/>
      <c r="AM448" s="31"/>
      <c r="AN448" s="31"/>
      <c r="AO448" s="31"/>
      <c r="AP448" s="31"/>
      <c r="AR448" s="31"/>
      <c r="AS448" s="31"/>
    </row>
    <row r="449" spans="1:45" ht="12" customHeight="1" x14ac:dyDescent="0.3">
      <c r="A449" s="67">
        <f>A443+1</f>
        <v>42810</v>
      </c>
      <c r="B449" s="57" t="s">
        <v>1</v>
      </c>
      <c r="C449" s="67" t="s">
        <v>26</v>
      </c>
      <c r="D449" s="57"/>
      <c r="E449" s="77"/>
      <c r="F449" s="57" t="s">
        <v>35</v>
      </c>
      <c r="G449" s="67" t="s">
        <v>4</v>
      </c>
      <c r="H449" s="81"/>
      <c r="I449" s="55"/>
      <c r="J449" s="87"/>
      <c r="K449" s="55"/>
      <c r="L449" s="87"/>
      <c r="M449" s="50"/>
      <c r="N449" s="50"/>
      <c r="O449" s="62">
        <f t="shared" ref="O449" si="448">IF(COUNTIF(H449:N449,"x")&gt;0,IF(B449="N",1,2),0)</f>
        <v>0</v>
      </c>
      <c r="P449" s="62">
        <f t="shared" ref="P449" si="449">IF(MONTH(A449)&gt;MONTH(A447),O449,O449+P447)</f>
        <v>0</v>
      </c>
      <c r="Q449" s="95" t="s">
        <v>20</v>
      </c>
      <c r="R449" s="19" t="s">
        <v>20</v>
      </c>
      <c r="S449" s="95" t="s">
        <v>20</v>
      </c>
      <c r="T449" s="11" t="s">
        <v>19</v>
      </c>
      <c r="U449" s="95" t="s">
        <v>19</v>
      </c>
      <c r="V449" s="18" t="s">
        <v>19</v>
      </c>
      <c r="W449" s="19" t="s">
        <v>19</v>
      </c>
      <c r="X449" s="42"/>
      <c r="Y449" s="34"/>
      <c r="Z449" s="9"/>
      <c r="AA449" s="32"/>
      <c r="AB449" s="9"/>
      <c r="AC449" s="9"/>
      <c r="AE449" s="35"/>
      <c r="AG449" s="31"/>
      <c r="AM449" s="31"/>
      <c r="AN449" s="31"/>
      <c r="AO449" s="31"/>
      <c r="AP449" s="31"/>
      <c r="AR449" s="31"/>
      <c r="AS449" s="31"/>
    </row>
    <row r="450" spans="1:45" ht="12" customHeight="1" x14ac:dyDescent="0.3">
      <c r="A450" s="67"/>
      <c r="B450" s="57"/>
      <c r="C450" s="67"/>
      <c r="D450" s="57"/>
      <c r="E450" s="77"/>
      <c r="F450" s="57"/>
      <c r="G450" s="67"/>
      <c r="H450" s="81"/>
      <c r="I450" s="55"/>
      <c r="J450" s="87"/>
      <c r="K450" s="55"/>
      <c r="L450" s="87"/>
      <c r="M450" s="50"/>
      <c r="N450" s="50"/>
      <c r="O450" s="62"/>
      <c r="P450" s="62"/>
      <c r="Q450" s="95" t="s">
        <v>20</v>
      </c>
      <c r="R450" s="19" t="s">
        <v>20</v>
      </c>
      <c r="S450" s="95" t="s">
        <v>20</v>
      </c>
      <c r="T450" s="11" t="s">
        <v>19</v>
      </c>
      <c r="U450" s="95" t="s">
        <v>19</v>
      </c>
      <c r="V450" s="18" t="s">
        <v>19</v>
      </c>
      <c r="W450" s="19" t="s">
        <v>19</v>
      </c>
      <c r="X450" s="42"/>
      <c r="Y450" s="34"/>
      <c r="Z450" s="9"/>
      <c r="AA450" s="32"/>
      <c r="AB450" s="9"/>
      <c r="AC450" s="9"/>
      <c r="AE450" s="35"/>
      <c r="AG450" s="31"/>
      <c r="AM450" s="31"/>
      <c r="AN450" s="31"/>
      <c r="AO450" s="31"/>
      <c r="AP450" s="31"/>
      <c r="AR450" s="31"/>
      <c r="AS450" s="31"/>
    </row>
    <row r="451" spans="1:45" ht="12" customHeight="1" x14ac:dyDescent="0.3">
      <c r="A451" s="67">
        <f>A445+1</f>
        <v>42810</v>
      </c>
      <c r="B451" s="57" t="s">
        <v>2</v>
      </c>
      <c r="C451" s="67" t="s">
        <v>26</v>
      </c>
      <c r="D451" s="57"/>
      <c r="E451" s="77"/>
      <c r="F451" s="57" t="s">
        <v>35</v>
      </c>
      <c r="G451" s="67" t="s">
        <v>4</v>
      </c>
      <c r="H451" s="81"/>
      <c r="I451" s="55"/>
      <c r="J451" s="87"/>
      <c r="K451" s="55"/>
      <c r="L451" s="87"/>
      <c r="M451" s="50"/>
      <c r="N451" s="50"/>
      <c r="O451" s="62">
        <f t="shared" ref="O451" si="450">IF(COUNTIF(H451:N451,"x")&gt;0,IF(B451="N",1,2),0)</f>
        <v>0</v>
      </c>
      <c r="P451" s="62">
        <f t="shared" ref="P451" si="451">IF(MONTH(A451)&gt;MONTH(A449),O451,O451+P449)</f>
        <v>0</v>
      </c>
      <c r="Q451" s="95" t="s">
        <v>20</v>
      </c>
      <c r="R451" s="19" t="s">
        <v>20</v>
      </c>
      <c r="S451" s="95" t="s">
        <v>20</v>
      </c>
      <c r="T451" s="11" t="s">
        <v>19</v>
      </c>
      <c r="U451" s="95" t="s">
        <v>19</v>
      </c>
      <c r="V451" s="18" t="s">
        <v>19</v>
      </c>
      <c r="W451" s="19" t="s">
        <v>19</v>
      </c>
      <c r="X451" s="42"/>
      <c r="Y451" s="34"/>
      <c r="Z451" s="9"/>
      <c r="AA451" s="32"/>
      <c r="AB451" s="9"/>
      <c r="AC451" s="9"/>
      <c r="AE451" s="35"/>
      <c r="AG451" s="31"/>
      <c r="AM451" s="31"/>
      <c r="AN451" s="31"/>
      <c r="AO451" s="31"/>
      <c r="AP451" s="31"/>
      <c r="AR451" s="37"/>
      <c r="AS451" s="31"/>
    </row>
    <row r="452" spans="1:45" ht="12" customHeight="1" x14ac:dyDescent="0.3">
      <c r="A452" s="70"/>
      <c r="B452" s="59"/>
      <c r="C452" s="70"/>
      <c r="D452" s="59"/>
      <c r="E452" s="78"/>
      <c r="F452" s="59"/>
      <c r="G452" s="70"/>
      <c r="H452" s="82"/>
      <c r="I452" s="56"/>
      <c r="J452" s="88"/>
      <c r="K452" s="56"/>
      <c r="L452" s="88"/>
      <c r="M452" s="53"/>
      <c r="N452" s="53"/>
      <c r="O452" s="64"/>
      <c r="P452" s="64"/>
      <c r="Q452" s="96" t="s">
        <v>20</v>
      </c>
      <c r="R452" s="21" t="s">
        <v>20</v>
      </c>
      <c r="S452" s="96" t="s">
        <v>20</v>
      </c>
      <c r="T452" s="13" t="s">
        <v>19</v>
      </c>
      <c r="U452" s="96" t="s">
        <v>19</v>
      </c>
      <c r="V452" s="20" t="s">
        <v>19</v>
      </c>
      <c r="W452" s="21" t="s">
        <v>19</v>
      </c>
      <c r="X452" s="42"/>
      <c r="Y452" s="34"/>
      <c r="Z452" s="9"/>
      <c r="AA452" s="32"/>
      <c r="AB452" s="9"/>
      <c r="AC452" s="9"/>
      <c r="AE452" s="35"/>
      <c r="AG452" s="31"/>
      <c r="AM452" s="31"/>
      <c r="AN452" s="31"/>
      <c r="AO452" s="31"/>
      <c r="AP452" s="31"/>
      <c r="AR452" s="31"/>
      <c r="AS452" s="31"/>
    </row>
    <row r="453" spans="1:45" ht="12" customHeight="1" x14ac:dyDescent="0.3">
      <c r="A453" s="68">
        <f>A447+1</f>
        <v>42811</v>
      </c>
      <c r="B453" s="58" t="s">
        <v>0</v>
      </c>
      <c r="C453" s="68" t="s">
        <v>26</v>
      </c>
      <c r="D453" s="58"/>
      <c r="E453" s="79"/>
      <c r="F453" s="58" t="s">
        <v>35</v>
      </c>
      <c r="G453" s="68" t="s">
        <v>4</v>
      </c>
      <c r="H453" s="80"/>
      <c r="I453" s="54"/>
      <c r="J453" s="86"/>
      <c r="K453" s="54"/>
      <c r="L453" s="86"/>
      <c r="M453" s="51"/>
      <c r="N453" s="51"/>
      <c r="O453" s="69">
        <f t="shared" ref="O453" si="452">IF(COUNTIF(H453:N453,"x")&gt;0,IF(B453="N",1,2),0)</f>
        <v>0</v>
      </c>
      <c r="P453" s="69">
        <f t="shared" ref="P453" si="453">IF(MONTH(A453)&gt;MONTH(A451),O453,O453+P451)</f>
        <v>0</v>
      </c>
      <c r="Q453" s="89" t="s">
        <v>20</v>
      </c>
      <c r="R453" s="15" t="s">
        <v>20</v>
      </c>
      <c r="S453" s="89" t="s">
        <v>20</v>
      </c>
      <c r="T453" s="15" t="s">
        <v>19</v>
      </c>
      <c r="U453" s="89" t="s">
        <v>19</v>
      </c>
      <c r="V453" s="14" t="s">
        <v>19</v>
      </c>
      <c r="W453" s="15" t="s">
        <v>19</v>
      </c>
      <c r="X453" s="42"/>
      <c r="Y453" s="34"/>
      <c r="Z453" s="9"/>
      <c r="AA453" s="32"/>
      <c r="AB453" s="9"/>
      <c r="AC453" s="9"/>
      <c r="AE453" s="35"/>
      <c r="AG453" s="31"/>
      <c r="AM453" s="31"/>
      <c r="AN453" s="31"/>
      <c r="AO453" s="31"/>
      <c r="AP453" s="31"/>
      <c r="AR453" s="31"/>
      <c r="AS453" s="31"/>
    </row>
    <row r="454" spans="1:45" ht="12" customHeight="1" x14ac:dyDescent="0.3">
      <c r="A454" s="67"/>
      <c r="B454" s="57"/>
      <c r="C454" s="67"/>
      <c r="D454" s="57"/>
      <c r="E454" s="77"/>
      <c r="F454" s="57"/>
      <c r="G454" s="67"/>
      <c r="H454" s="81"/>
      <c r="I454" s="55"/>
      <c r="J454" s="87"/>
      <c r="K454" s="55"/>
      <c r="L454" s="87"/>
      <c r="M454" s="50"/>
      <c r="N454" s="50"/>
      <c r="O454" s="62"/>
      <c r="P454" s="62"/>
      <c r="Q454" s="90" t="s">
        <v>20</v>
      </c>
      <c r="R454" s="11" t="s">
        <v>20</v>
      </c>
      <c r="S454" s="90" t="s">
        <v>20</v>
      </c>
      <c r="T454" s="11" t="s">
        <v>19</v>
      </c>
      <c r="U454" s="90" t="s">
        <v>19</v>
      </c>
      <c r="V454" s="9" t="s">
        <v>19</v>
      </c>
      <c r="W454" s="11" t="s">
        <v>19</v>
      </c>
      <c r="X454" s="42"/>
      <c r="Y454" s="34"/>
      <c r="Z454" s="9"/>
      <c r="AA454" s="32"/>
      <c r="AB454" s="9"/>
      <c r="AC454" s="9"/>
      <c r="AE454" s="35"/>
      <c r="AG454" s="31"/>
      <c r="AM454" s="31"/>
      <c r="AN454" s="31"/>
      <c r="AO454" s="31"/>
      <c r="AP454" s="31"/>
      <c r="AR454" s="37"/>
      <c r="AS454" s="31"/>
    </row>
    <row r="455" spans="1:45" ht="12" customHeight="1" x14ac:dyDescent="0.3">
      <c r="A455" s="67">
        <f>A449+1</f>
        <v>42811</v>
      </c>
      <c r="B455" s="57" t="s">
        <v>1</v>
      </c>
      <c r="C455" s="67" t="s">
        <v>26</v>
      </c>
      <c r="D455" s="57"/>
      <c r="E455" s="77"/>
      <c r="F455" s="57" t="s">
        <v>35</v>
      </c>
      <c r="G455" s="67" t="s">
        <v>4</v>
      </c>
      <c r="H455" s="81"/>
      <c r="I455" s="55"/>
      <c r="J455" s="87"/>
      <c r="K455" s="55"/>
      <c r="L455" s="87"/>
      <c r="M455" s="50"/>
      <c r="N455" s="50"/>
      <c r="O455" s="62">
        <f t="shared" ref="O455" si="454">IF(COUNTIF(H455:N455,"x")&gt;0,IF(B455="N",1,2),0)</f>
        <v>0</v>
      </c>
      <c r="P455" s="62">
        <f t="shared" ref="P455" si="455">IF(MONTH(A455)&gt;MONTH(A453),O455,O455+P453)</f>
        <v>0</v>
      </c>
      <c r="Q455" s="90" t="s">
        <v>20</v>
      </c>
      <c r="R455" s="11" t="s">
        <v>20</v>
      </c>
      <c r="S455" s="90" t="s">
        <v>20</v>
      </c>
      <c r="T455" s="11" t="s">
        <v>19</v>
      </c>
      <c r="U455" s="90" t="s">
        <v>19</v>
      </c>
      <c r="V455" s="9" t="s">
        <v>19</v>
      </c>
      <c r="W455" s="11" t="s">
        <v>19</v>
      </c>
      <c r="X455" s="42"/>
      <c r="Y455" s="34"/>
      <c r="Z455" s="9"/>
      <c r="AA455" s="32"/>
      <c r="AB455" s="9"/>
      <c r="AC455" s="9"/>
      <c r="AE455" s="35"/>
      <c r="AG455" s="31"/>
      <c r="AM455" s="31"/>
      <c r="AN455" s="31"/>
      <c r="AO455" s="31"/>
      <c r="AP455" s="31"/>
      <c r="AR455" s="31"/>
      <c r="AS455" s="31"/>
    </row>
    <row r="456" spans="1:45" ht="12" customHeight="1" x14ac:dyDescent="0.3">
      <c r="A456" s="67"/>
      <c r="B456" s="57"/>
      <c r="C456" s="67"/>
      <c r="D456" s="57"/>
      <c r="E456" s="77"/>
      <c r="F456" s="57"/>
      <c r="G456" s="67"/>
      <c r="H456" s="81"/>
      <c r="I456" s="55"/>
      <c r="J456" s="87"/>
      <c r="K456" s="55"/>
      <c r="L456" s="87"/>
      <c r="M456" s="50"/>
      <c r="N456" s="50"/>
      <c r="O456" s="62"/>
      <c r="P456" s="62"/>
      <c r="Q456" s="90" t="s">
        <v>20</v>
      </c>
      <c r="R456" s="11" t="s">
        <v>20</v>
      </c>
      <c r="S456" s="90" t="s">
        <v>20</v>
      </c>
      <c r="T456" s="11" t="s">
        <v>19</v>
      </c>
      <c r="U456" s="90" t="s">
        <v>19</v>
      </c>
      <c r="V456" s="9" t="s">
        <v>19</v>
      </c>
      <c r="W456" s="11" t="s">
        <v>19</v>
      </c>
      <c r="X456" s="42"/>
      <c r="Y456" s="34"/>
      <c r="Z456" s="9"/>
      <c r="AA456" s="32"/>
      <c r="AB456" s="9"/>
      <c r="AC456" s="9"/>
      <c r="AE456" s="35"/>
      <c r="AG456" s="31"/>
      <c r="AM456" s="31"/>
      <c r="AN456" s="31"/>
      <c r="AO456" s="31"/>
      <c r="AP456" s="31"/>
      <c r="AR456" s="31"/>
      <c r="AS456" s="31"/>
    </row>
    <row r="457" spans="1:45" ht="12" customHeight="1" x14ac:dyDescent="0.3">
      <c r="A457" s="67">
        <f>A451+1</f>
        <v>42811</v>
      </c>
      <c r="B457" s="57" t="s">
        <v>2</v>
      </c>
      <c r="C457" s="67" t="s">
        <v>26</v>
      </c>
      <c r="D457" s="57"/>
      <c r="E457" s="77"/>
      <c r="F457" s="57" t="s">
        <v>35</v>
      </c>
      <c r="G457" s="67" t="s">
        <v>4</v>
      </c>
      <c r="H457" s="81"/>
      <c r="I457" s="55"/>
      <c r="J457" s="87"/>
      <c r="K457" s="55"/>
      <c r="L457" s="87"/>
      <c r="M457" s="50"/>
      <c r="N457" s="50"/>
      <c r="O457" s="62">
        <f t="shared" ref="O457" si="456">IF(COUNTIF(H457:N457,"x")&gt;0,IF(B457="N",1,2),0)</f>
        <v>0</v>
      </c>
      <c r="P457" s="62">
        <f t="shared" ref="P457" si="457">IF(MONTH(A457)&gt;MONTH(A455),O457,O457+P455)</f>
        <v>0</v>
      </c>
      <c r="Q457" s="90" t="s">
        <v>20</v>
      </c>
      <c r="R457" s="11" t="s">
        <v>20</v>
      </c>
      <c r="S457" s="90" t="s">
        <v>20</v>
      </c>
      <c r="T457" s="11" t="s">
        <v>19</v>
      </c>
      <c r="U457" s="90" t="s">
        <v>19</v>
      </c>
      <c r="V457" s="9" t="s">
        <v>19</v>
      </c>
      <c r="W457" s="11" t="s">
        <v>19</v>
      </c>
      <c r="X457" s="42"/>
      <c r="Y457" s="34"/>
      <c r="Z457" s="9"/>
      <c r="AA457" s="32"/>
      <c r="AB457" s="9"/>
      <c r="AC457" s="9"/>
      <c r="AE457" s="35"/>
      <c r="AG457" s="31"/>
      <c r="AM457" s="31"/>
      <c r="AN457" s="31"/>
      <c r="AO457" s="31"/>
      <c r="AP457" s="31"/>
      <c r="AR457" s="37"/>
      <c r="AS457" s="31"/>
    </row>
    <row r="458" spans="1:45" ht="12" customHeight="1" x14ac:dyDescent="0.3">
      <c r="A458" s="70"/>
      <c r="B458" s="59"/>
      <c r="C458" s="70"/>
      <c r="D458" s="59"/>
      <c r="E458" s="78"/>
      <c r="F458" s="59"/>
      <c r="G458" s="70"/>
      <c r="H458" s="82"/>
      <c r="I458" s="56"/>
      <c r="J458" s="88"/>
      <c r="K458" s="56"/>
      <c r="L458" s="88"/>
      <c r="M458" s="53"/>
      <c r="N458" s="53"/>
      <c r="O458" s="64"/>
      <c r="P458" s="64"/>
      <c r="Q458" s="93" t="s">
        <v>20</v>
      </c>
      <c r="R458" s="13" t="s">
        <v>20</v>
      </c>
      <c r="S458" s="93" t="s">
        <v>20</v>
      </c>
      <c r="T458" s="13" t="s">
        <v>19</v>
      </c>
      <c r="U458" s="93" t="s">
        <v>19</v>
      </c>
      <c r="V458" s="12" t="s">
        <v>19</v>
      </c>
      <c r="W458" s="13" t="s">
        <v>19</v>
      </c>
      <c r="X458" s="42"/>
      <c r="Y458" s="34"/>
      <c r="Z458" s="9"/>
      <c r="AA458" s="32"/>
      <c r="AB458" s="9"/>
      <c r="AC458" s="9"/>
      <c r="AE458" s="35"/>
      <c r="AG458" s="31"/>
      <c r="AM458" s="31"/>
      <c r="AN458" s="31"/>
      <c r="AO458" s="31"/>
      <c r="AP458" s="31"/>
      <c r="AR458" s="31"/>
      <c r="AS458" s="31"/>
    </row>
    <row r="459" spans="1:45" ht="12" customHeight="1" x14ac:dyDescent="0.3">
      <c r="A459" s="65">
        <f>A453+1</f>
        <v>42812</v>
      </c>
      <c r="B459" s="57" t="s">
        <v>0</v>
      </c>
      <c r="C459" s="67"/>
      <c r="D459" s="57"/>
      <c r="E459" s="77"/>
      <c r="F459" s="57" t="s">
        <v>35</v>
      </c>
      <c r="G459" s="67" t="s">
        <v>4</v>
      </c>
      <c r="H459" s="81"/>
      <c r="I459" s="55"/>
      <c r="J459" s="87"/>
      <c r="K459" s="55"/>
      <c r="L459" s="87"/>
      <c r="M459" s="50"/>
      <c r="N459" s="50"/>
      <c r="O459" s="62">
        <f t="shared" ref="O459" si="458">IF(COUNTIF(H459:N459,"x")&gt;0,IF(B459="N",1,2),0)</f>
        <v>0</v>
      </c>
      <c r="P459" s="62">
        <f t="shared" ref="P459" si="459">IF(MONTH(A459)&gt;MONTH(A457),O459,O459+P457)</f>
        <v>0</v>
      </c>
      <c r="Q459" s="90" t="s">
        <v>20</v>
      </c>
      <c r="R459" s="11" t="s">
        <v>20</v>
      </c>
      <c r="S459" s="90" t="s">
        <v>20</v>
      </c>
      <c r="T459" s="11" t="s">
        <v>19</v>
      </c>
      <c r="U459" s="90" t="s">
        <v>19</v>
      </c>
      <c r="V459" s="9" t="s">
        <v>19</v>
      </c>
      <c r="W459" s="11" t="s">
        <v>19</v>
      </c>
      <c r="X459" s="42"/>
      <c r="Y459" s="34"/>
      <c r="Z459" s="9"/>
      <c r="AA459" s="32"/>
      <c r="AB459" s="9"/>
      <c r="AC459" s="9"/>
      <c r="AE459" s="35"/>
      <c r="AG459" s="31"/>
      <c r="AM459" s="31"/>
      <c r="AN459" s="31"/>
      <c r="AO459" s="31"/>
      <c r="AP459" s="31"/>
      <c r="AR459" s="31"/>
      <c r="AS459" s="31"/>
    </row>
    <row r="460" spans="1:45" ht="12" customHeight="1" x14ac:dyDescent="0.3">
      <c r="A460" s="65"/>
      <c r="B460" s="57"/>
      <c r="C460" s="76"/>
      <c r="D460" s="57"/>
      <c r="E460" s="77"/>
      <c r="F460" s="57"/>
      <c r="G460" s="67"/>
      <c r="H460" s="81"/>
      <c r="I460" s="55"/>
      <c r="J460" s="87"/>
      <c r="K460" s="55"/>
      <c r="L460" s="87"/>
      <c r="M460" s="44"/>
      <c r="N460" s="44"/>
      <c r="O460" s="62"/>
      <c r="P460" s="62"/>
      <c r="Q460" s="90" t="s">
        <v>20</v>
      </c>
      <c r="R460" s="11" t="s">
        <v>20</v>
      </c>
      <c r="S460" s="90" t="s">
        <v>20</v>
      </c>
      <c r="T460" s="11" t="s">
        <v>19</v>
      </c>
      <c r="U460" s="90" t="s">
        <v>19</v>
      </c>
      <c r="V460" s="9" t="s">
        <v>19</v>
      </c>
      <c r="W460" s="11" t="s">
        <v>19</v>
      </c>
      <c r="X460" s="42"/>
      <c r="Y460" s="34"/>
      <c r="Z460" s="9"/>
      <c r="AA460" s="32"/>
      <c r="AB460" s="9"/>
      <c r="AC460" s="9"/>
      <c r="AE460" s="35"/>
      <c r="AG460" s="31"/>
      <c r="AM460" s="31"/>
      <c r="AN460" s="31"/>
      <c r="AO460" s="31"/>
      <c r="AP460" s="31"/>
      <c r="AS460" s="31"/>
    </row>
    <row r="461" spans="1:45" ht="12" customHeight="1" x14ac:dyDescent="0.3">
      <c r="A461" s="65">
        <f>A455+1</f>
        <v>42812</v>
      </c>
      <c r="B461" s="57" t="s">
        <v>1</v>
      </c>
      <c r="C461" s="67"/>
      <c r="D461" s="57"/>
      <c r="E461" s="77"/>
      <c r="F461" s="57" t="s">
        <v>35</v>
      </c>
      <c r="G461" s="67" t="s">
        <v>4</v>
      </c>
      <c r="H461" s="81"/>
      <c r="I461" s="55"/>
      <c r="J461" s="87"/>
      <c r="K461" s="55"/>
      <c r="L461" s="87"/>
      <c r="M461" s="44"/>
      <c r="N461" s="44"/>
      <c r="O461" s="62">
        <f t="shared" ref="O461" si="460">IF(COUNTIF(H461:N461,"x")&gt;0,IF(B461="N",1,2),0)</f>
        <v>0</v>
      </c>
      <c r="P461" s="62">
        <f t="shared" ref="P461" si="461">IF(MONTH(A461)&gt;MONTH(A459),O461,O461+P459)</f>
        <v>0</v>
      </c>
      <c r="Q461" s="90" t="s">
        <v>20</v>
      </c>
      <c r="R461" s="11" t="s">
        <v>20</v>
      </c>
      <c r="S461" s="90" t="s">
        <v>20</v>
      </c>
      <c r="T461" s="11" t="s">
        <v>19</v>
      </c>
      <c r="U461" s="90" t="s">
        <v>19</v>
      </c>
      <c r="V461" s="9" t="s">
        <v>19</v>
      </c>
      <c r="W461" s="11" t="s">
        <v>19</v>
      </c>
      <c r="X461" s="42"/>
      <c r="Y461" s="34"/>
      <c r="Z461" s="9"/>
      <c r="AA461" s="32"/>
      <c r="AB461" s="9"/>
      <c r="AC461" s="9"/>
      <c r="AE461" s="35"/>
      <c r="AG461" s="31"/>
      <c r="AM461" s="31"/>
      <c r="AN461" s="31"/>
      <c r="AO461" s="31"/>
      <c r="AP461" s="31"/>
      <c r="AS461" s="31"/>
    </row>
    <row r="462" spans="1:45" ht="12" customHeight="1" x14ac:dyDescent="0.3">
      <c r="A462" s="65"/>
      <c r="B462" s="57"/>
      <c r="C462" s="67"/>
      <c r="D462" s="57"/>
      <c r="E462" s="77"/>
      <c r="F462" s="57"/>
      <c r="G462" s="67"/>
      <c r="H462" s="81"/>
      <c r="I462" s="55"/>
      <c r="J462" s="87"/>
      <c r="K462" s="55"/>
      <c r="L462" s="87"/>
      <c r="M462" s="44"/>
      <c r="N462" s="44"/>
      <c r="O462" s="62"/>
      <c r="P462" s="62"/>
      <c r="Q462" s="90" t="s">
        <v>20</v>
      </c>
      <c r="R462" s="11" t="s">
        <v>20</v>
      </c>
      <c r="S462" s="90" t="s">
        <v>20</v>
      </c>
      <c r="T462" s="11" t="s">
        <v>19</v>
      </c>
      <c r="U462" s="90" t="s">
        <v>19</v>
      </c>
      <c r="V462" s="9" t="s">
        <v>19</v>
      </c>
      <c r="W462" s="11" t="s">
        <v>19</v>
      </c>
      <c r="X462" s="42"/>
      <c r="Y462" s="34"/>
      <c r="Z462" s="9"/>
      <c r="AA462" s="32"/>
      <c r="AB462" s="9"/>
      <c r="AC462" s="9"/>
      <c r="AE462" s="35"/>
      <c r="AG462" s="31"/>
      <c r="AM462" s="31"/>
      <c r="AN462" s="31"/>
      <c r="AO462" s="31"/>
      <c r="AP462" s="31"/>
      <c r="AS462" s="31"/>
    </row>
    <row r="463" spans="1:45" ht="12" customHeight="1" x14ac:dyDescent="0.3">
      <c r="A463" s="65">
        <f>A457+1</f>
        <v>42812</v>
      </c>
      <c r="B463" s="57" t="s">
        <v>2</v>
      </c>
      <c r="C463" s="67"/>
      <c r="D463" s="57"/>
      <c r="E463" s="77"/>
      <c r="F463" s="57" t="s">
        <v>35</v>
      </c>
      <c r="G463" s="67" t="s">
        <v>4</v>
      </c>
      <c r="H463" s="81"/>
      <c r="I463" s="55"/>
      <c r="J463" s="87"/>
      <c r="K463" s="55"/>
      <c r="L463" s="87"/>
      <c r="M463" s="44"/>
      <c r="N463" s="44"/>
      <c r="O463" s="62">
        <f t="shared" ref="O463" si="462">IF(COUNTIF(H463:N463,"x")&gt;0,IF(B463="N",1,2),0)</f>
        <v>0</v>
      </c>
      <c r="P463" s="62">
        <f t="shared" ref="P463" si="463">IF(MONTH(A463)&gt;MONTH(A461),O463,O463+P461)</f>
        <v>0</v>
      </c>
      <c r="Q463" s="90" t="s">
        <v>20</v>
      </c>
      <c r="R463" s="11" t="s">
        <v>20</v>
      </c>
      <c r="S463" s="90" t="s">
        <v>20</v>
      </c>
      <c r="T463" s="11" t="s">
        <v>19</v>
      </c>
      <c r="U463" s="90" t="s">
        <v>19</v>
      </c>
      <c r="V463" s="9" t="s">
        <v>19</v>
      </c>
      <c r="W463" s="11" t="s">
        <v>19</v>
      </c>
      <c r="X463" s="42"/>
      <c r="Y463" s="34"/>
      <c r="Z463" s="9"/>
      <c r="AA463" s="32"/>
      <c r="AB463" s="9"/>
      <c r="AC463" s="9"/>
      <c r="AE463" s="35"/>
      <c r="AG463" s="31"/>
      <c r="AM463" s="31"/>
      <c r="AN463" s="31"/>
      <c r="AO463" s="31"/>
      <c r="AP463" s="31"/>
      <c r="AS463" s="31"/>
    </row>
    <row r="464" spans="1:45" ht="12" customHeight="1" x14ac:dyDescent="0.3">
      <c r="A464" s="65"/>
      <c r="B464" s="57"/>
      <c r="C464" s="67"/>
      <c r="D464" s="57"/>
      <c r="E464" s="77"/>
      <c r="F464" s="57"/>
      <c r="G464" s="67"/>
      <c r="H464" s="81"/>
      <c r="I464" s="55"/>
      <c r="J464" s="87"/>
      <c r="K464" s="55"/>
      <c r="L464" s="87"/>
      <c r="M464" s="50"/>
      <c r="N464" s="50"/>
      <c r="O464" s="62"/>
      <c r="P464" s="62"/>
      <c r="Q464" s="90" t="s">
        <v>20</v>
      </c>
      <c r="R464" s="11" t="s">
        <v>20</v>
      </c>
      <c r="S464" s="90" t="s">
        <v>20</v>
      </c>
      <c r="T464" s="11" t="s">
        <v>19</v>
      </c>
      <c r="U464" s="90" t="s">
        <v>19</v>
      </c>
      <c r="V464" s="9" t="s">
        <v>19</v>
      </c>
      <c r="W464" s="11" t="s">
        <v>19</v>
      </c>
      <c r="X464" s="42"/>
      <c r="Y464" s="34"/>
      <c r="Z464" s="9"/>
      <c r="AA464" s="32"/>
      <c r="AB464" s="9"/>
      <c r="AC464" s="9"/>
      <c r="AE464" s="35"/>
      <c r="AG464" s="31"/>
      <c r="AM464" s="31"/>
      <c r="AN464" s="31"/>
      <c r="AO464" s="31"/>
      <c r="AP464" s="31"/>
      <c r="AS464" s="31"/>
    </row>
    <row r="465" spans="1:45" ht="12" customHeight="1" x14ac:dyDescent="0.3">
      <c r="A465" s="68">
        <f>A459+1</f>
        <v>42813</v>
      </c>
      <c r="B465" s="58" t="s">
        <v>0</v>
      </c>
      <c r="C465" s="68"/>
      <c r="D465" s="58"/>
      <c r="E465" s="79"/>
      <c r="F465" s="58" t="s">
        <v>35</v>
      </c>
      <c r="G465" s="68" t="s">
        <v>4</v>
      </c>
      <c r="H465" s="80"/>
      <c r="I465" s="54"/>
      <c r="J465" s="86"/>
      <c r="K465" s="54"/>
      <c r="L465" s="86"/>
      <c r="M465" s="51"/>
      <c r="N465" s="51"/>
      <c r="O465" s="69">
        <f t="shared" ref="O465" si="464">IF(COUNTIF(H465:N465,"x")&gt;0,IF(B465="N",1,2),0)</f>
        <v>0</v>
      </c>
      <c r="P465" s="69">
        <f t="shared" ref="P465" si="465">IF(MONTH(A465)&gt;MONTH(A463),O465,O465+P463)</f>
        <v>0</v>
      </c>
      <c r="Q465" s="89" t="s">
        <v>20</v>
      </c>
      <c r="R465" s="15" t="s">
        <v>20</v>
      </c>
      <c r="S465" s="89" t="s">
        <v>20</v>
      </c>
      <c r="T465" s="15" t="s">
        <v>19</v>
      </c>
      <c r="U465" s="89" t="s">
        <v>19</v>
      </c>
      <c r="V465" s="14" t="s">
        <v>19</v>
      </c>
      <c r="W465" s="15" t="s">
        <v>19</v>
      </c>
      <c r="X465" s="42"/>
      <c r="Y465" s="34"/>
      <c r="Z465" s="9"/>
      <c r="AA465" s="32"/>
      <c r="AB465" s="9"/>
      <c r="AC465" s="9"/>
      <c r="AE465" s="35"/>
      <c r="AG465" s="31"/>
      <c r="AM465" s="31"/>
      <c r="AN465" s="31"/>
      <c r="AO465" s="31"/>
      <c r="AP465" s="31"/>
      <c r="AS465" s="31"/>
    </row>
    <row r="466" spans="1:45" ht="12" customHeight="1" x14ac:dyDescent="0.3">
      <c r="A466" s="67"/>
      <c r="B466" s="57"/>
      <c r="C466" s="76"/>
      <c r="D466" s="57"/>
      <c r="E466" s="77"/>
      <c r="F466" s="57"/>
      <c r="G466" s="67"/>
      <c r="H466" s="81"/>
      <c r="I466" s="55"/>
      <c r="J466" s="87"/>
      <c r="K466" s="55"/>
      <c r="L466" s="87"/>
      <c r="M466" s="50"/>
      <c r="N466" s="50"/>
      <c r="O466" s="62"/>
      <c r="P466" s="62"/>
      <c r="Q466" s="90" t="s">
        <v>20</v>
      </c>
      <c r="R466" s="11" t="s">
        <v>20</v>
      </c>
      <c r="S466" s="90" t="s">
        <v>20</v>
      </c>
      <c r="T466" s="11" t="s">
        <v>19</v>
      </c>
      <c r="U466" s="90" t="s">
        <v>19</v>
      </c>
      <c r="V466" s="9" t="s">
        <v>19</v>
      </c>
      <c r="W466" s="11" t="s">
        <v>19</v>
      </c>
      <c r="X466" s="42"/>
      <c r="Y466" s="34"/>
      <c r="Z466" s="9"/>
      <c r="AA466" s="32"/>
      <c r="AB466" s="9"/>
      <c r="AC466" s="9"/>
      <c r="AE466" s="35"/>
      <c r="AG466" s="31"/>
      <c r="AM466" s="31"/>
      <c r="AN466" s="31"/>
      <c r="AO466" s="31"/>
      <c r="AP466" s="31"/>
      <c r="AS466" s="31"/>
    </row>
    <row r="467" spans="1:45" ht="12" customHeight="1" x14ac:dyDescent="0.3">
      <c r="A467" s="67">
        <f>A461+1</f>
        <v>42813</v>
      </c>
      <c r="B467" s="57" t="s">
        <v>1</v>
      </c>
      <c r="C467" s="67"/>
      <c r="D467" s="57"/>
      <c r="E467" s="77"/>
      <c r="F467" s="57" t="s">
        <v>35</v>
      </c>
      <c r="G467" s="67" t="s">
        <v>4</v>
      </c>
      <c r="H467" s="81"/>
      <c r="I467" s="55"/>
      <c r="J467" s="87"/>
      <c r="K467" s="55"/>
      <c r="L467" s="87"/>
      <c r="M467" s="50"/>
      <c r="N467" s="50"/>
      <c r="O467" s="62">
        <f t="shared" ref="O467" si="466">IF(COUNTIF(H467:N467,"x")&gt;0,IF(B467="N",1,2),0)</f>
        <v>0</v>
      </c>
      <c r="P467" s="62">
        <f t="shared" ref="P467" si="467">IF(MONTH(A467)&gt;MONTH(A465),O467,O467+P465)</f>
        <v>0</v>
      </c>
      <c r="Q467" s="90" t="s">
        <v>20</v>
      </c>
      <c r="R467" s="11" t="s">
        <v>20</v>
      </c>
      <c r="S467" s="90" t="s">
        <v>20</v>
      </c>
      <c r="T467" s="11" t="s">
        <v>19</v>
      </c>
      <c r="U467" s="90" t="s">
        <v>19</v>
      </c>
      <c r="V467" s="9" t="s">
        <v>19</v>
      </c>
      <c r="W467" s="11" t="s">
        <v>19</v>
      </c>
      <c r="X467" s="42"/>
      <c r="Y467" s="34"/>
      <c r="Z467" s="9"/>
      <c r="AA467" s="32"/>
      <c r="AB467" s="9"/>
      <c r="AC467" s="9"/>
      <c r="AE467" s="35"/>
      <c r="AG467" s="31"/>
      <c r="AM467" s="31"/>
      <c r="AN467" s="31"/>
      <c r="AO467" s="31"/>
      <c r="AP467" s="31"/>
      <c r="AS467" s="31"/>
    </row>
    <row r="468" spans="1:45" ht="12" customHeight="1" x14ac:dyDescent="0.3">
      <c r="A468" s="67"/>
      <c r="B468" s="57"/>
      <c r="C468" s="67"/>
      <c r="D468" s="57"/>
      <c r="E468" s="77"/>
      <c r="F468" s="57"/>
      <c r="G468" s="67"/>
      <c r="H468" s="81"/>
      <c r="I468" s="55"/>
      <c r="J468" s="87"/>
      <c r="K468" s="55"/>
      <c r="L468" s="87"/>
      <c r="M468" s="50"/>
      <c r="N468" s="50"/>
      <c r="O468" s="62"/>
      <c r="P468" s="62"/>
      <c r="Q468" s="90" t="s">
        <v>20</v>
      </c>
      <c r="R468" s="11" t="s">
        <v>20</v>
      </c>
      <c r="S468" s="90" t="s">
        <v>20</v>
      </c>
      <c r="T468" s="11" t="s">
        <v>19</v>
      </c>
      <c r="U468" s="90" t="s">
        <v>19</v>
      </c>
      <c r="V468" s="9" t="s">
        <v>19</v>
      </c>
      <c r="W468" s="11" t="s">
        <v>19</v>
      </c>
      <c r="X468" s="42"/>
      <c r="Y468" s="34"/>
      <c r="Z468" s="9"/>
      <c r="AA468" s="32"/>
      <c r="AB468" s="9"/>
      <c r="AC468" s="9"/>
      <c r="AE468" s="35"/>
      <c r="AG468" s="31"/>
      <c r="AM468" s="31"/>
      <c r="AN468" s="31"/>
      <c r="AO468" s="31"/>
      <c r="AP468" s="31"/>
      <c r="AS468" s="31"/>
    </row>
    <row r="469" spans="1:45" ht="12" customHeight="1" x14ac:dyDescent="0.3">
      <c r="A469" s="67">
        <f>A463+1</f>
        <v>42813</v>
      </c>
      <c r="B469" s="57" t="s">
        <v>2</v>
      </c>
      <c r="C469" s="67"/>
      <c r="D469" s="57"/>
      <c r="E469" s="77"/>
      <c r="F469" s="57" t="s">
        <v>35</v>
      </c>
      <c r="G469" s="67" t="s">
        <v>4</v>
      </c>
      <c r="H469" s="81"/>
      <c r="I469" s="55"/>
      <c r="J469" s="87"/>
      <c r="K469" s="55"/>
      <c r="L469" s="87"/>
      <c r="M469" s="50"/>
      <c r="N469" s="50"/>
      <c r="O469" s="62">
        <f t="shared" ref="O469" si="468">IF(COUNTIF(H469:N469,"x")&gt;0,IF(B469="N",1,2),0)</f>
        <v>0</v>
      </c>
      <c r="P469" s="62">
        <f t="shared" ref="P469" si="469">IF(MONTH(A469)&gt;MONTH(A467),O469,O469+P467)</f>
        <v>0</v>
      </c>
      <c r="Q469" s="90" t="s">
        <v>20</v>
      </c>
      <c r="R469" s="11" t="s">
        <v>20</v>
      </c>
      <c r="S469" s="90" t="s">
        <v>20</v>
      </c>
      <c r="T469" s="11" t="s">
        <v>19</v>
      </c>
      <c r="U469" s="90" t="s">
        <v>19</v>
      </c>
      <c r="V469" s="9" t="s">
        <v>19</v>
      </c>
      <c r="W469" s="11" t="s">
        <v>19</v>
      </c>
      <c r="X469" s="42"/>
      <c r="Y469" s="34"/>
      <c r="Z469" s="9"/>
      <c r="AA469" s="32"/>
      <c r="AB469" s="9"/>
      <c r="AC469" s="9"/>
      <c r="AE469" s="35"/>
      <c r="AG469" s="31"/>
      <c r="AM469" s="31"/>
      <c r="AN469" s="31"/>
      <c r="AO469" s="31"/>
      <c r="AP469" s="31"/>
      <c r="AS469" s="31"/>
    </row>
    <row r="470" spans="1:45" ht="12" customHeight="1" x14ac:dyDescent="0.3">
      <c r="A470" s="70"/>
      <c r="B470" s="59"/>
      <c r="C470" s="70"/>
      <c r="D470" s="59"/>
      <c r="E470" s="78"/>
      <c r="F470" s="59"/>
      <c r="G470" s="70"/>
      <c r="H470" s="82"/>
      <c r="I470" s="56"/>
      <c r="J470" s="88"/>
      <c r="K470" s="56"/>
      <c r="L470" s="88"/>
      <c r="M470" s="53"/>
      <c r="N470" s="53"/>
      <c r="O470" s="64"/>
      <c r="P470" s="64"/>
      <c r="Q470" s="93" t="s">
        <v>20</v>
      </c>
      <c r="R470" s="13" t="s">
        <v>20</v>
      </c>
      <c r="S470" s="93" t="s">
        <v>20</v>
      </c>
      <c r="T470" s="13" t="s">
        <v>19</v>
      </c>
      <c r="U470" s="93" t="s">
        <v>19</v>
      </c>
      <c r="V470" s="12" t="s">
        <v>19</v>
      </c>
      <c r="W470" s="13" t="s">
        <v>19</v>
      </c>
      <c r="X470" s="42"/>
      <c r="Y470" s="31"/>
      <c r="Z470" s="31"/>
      <c r="AA470" s="31"/>
      <c r="AB470" s="31"/>
      <c r="AC470" s="9"/>
      <c r="AE470" s="35"/>
      <c r="AG470" s="31"/>
      <c r="AM470" s="31"/>
      <c r="AN470" s="31"/>
      <c r="AO470" s="31"/>
      <c r="AP470" s="31"/>
      <c r="AS470" s="31"/>
    </row>
    <row r="471" spans="1:45" ht="12" customHeight="1" x14ac:dyDescent="0.3">
      <c r="A471" s="67">
        <f>A465+1</f>
        <v>42814</v>
      </c>
      <c r="B471" s="57" t="s">
        <v>0</v>
      </c>
      <c r="C471" s="67"/>
      <c r="D471" s="57"/>
      <c r="E471" s="77"/>
      <c r="F471" s="57"/>
      <c r="G471" s="67"/>
      <c r="H471" s="81"/>
      <c r="I471" s="55"/>
      <c r="J471" s="87"/>
      <c r="K471" s="55"/>
      <c r="L471" s="87"/>
      <c r="M471" s="50"/>
      <c r="N471" s="50"/>
      <c r="O471" s="62">
        <f t="shared" ref="O471" si="470">IF(COUNTIF(H471:N471,"x")&gt;0,IF(B471="N",1,2),0)</f>
        <v>0</v>
      </c>
      <c r="P471" s="62">
        <f t="shared" ref="P471" si="471">IF(MONTH(A471)&gt;MONTH(A469),O471,O471+P469)</f>
        <v>0</v>
      </c>
      <c r="Q471" s="90" t="s">
        <v>19</v>
      </c>
      <c r="R471" s="11" t="s">
        <v>19</v>
      </c>
      <c r="S471" s="90" t="s">
        <v>19</v>
      </c>
      <c r="T471" s="11" t="s">
        <v>19</v>
      </c>
      <c r="U471" s="90" t="s">
        <v>19</v>
      </c>
      <c r="V471" s="9" t="s">
        <v>19</v>
      </c>
      <c r="W471" s="11" t="s">
        <v>19</v>
      </c>
      <c r="X471" s="42"/>
      <c r="Y471" s="31"/>
      <c r="Z471" s="31"/>
      <c r="AA471" s="31"/>
      <c r="AB471" s="31"/>
      <c r="AC471" s="9"/>
      <c r="AE471" s="35"/>
      <c r="AG471" s="31"/>
      <c r="AM471" s="31"/>
      <c r="AN471" s="31"/>
      <c r="AO471" s="31"/>
      <c r="AP471" s="31"/>
      <c r="AS471" s="31"/>
    </row>
    <row r="472" spans="1:45" ht="12" customHeight="1" x14ac:dyDescent="0.3">
      <c r="A472" s="67"/>
      <c r="B472" s="57"/>
      <c r="C472" s="76"/>
      <c r="D472" s="57"/>
      <c r="E472" s="77"/>
      <c r="F472" s="57"/>
      <c r="G472" s="67"/>
      <c r="H472" s="81"/>
      <c r="I472" s="55"/>
      <c r="J472" s="87"/>
      <c r="K472" s="55"/>
      <c r="L472" s="87"/>
      <c r="M472" s="44"/>
      <c r="N472" s="44"/>
      <c r="O472" s="62"/>
      <c r="P472" s="62"/>
      <c r="Q472" s="90" t="s">
        <v>19</v>
      </c>
      <c r="R472" s="11" t="s">
        <v>19</v>
      </c>
      <c r="S472" s="90" t="s">
        <v>19</v>
      </c>
      <c r="T472" s="11" t="s">
        <v>19</v>
      </c>
      <c r="U472" s="90" t="s">
        <v>19</v>
      </c>
      <c r="V472" s="9" t="s">
        <v>19</v>
      </c>
      <c r="W472" s="11" t="s">
        <v>19</v>
      </c>
      <c r="X472" s="42"/>
      <c r="Y472" s="31"/>
      <c r="Z472" s="31"/>
      <c r="AA472" s="31"/>
      <c r="AB472" s="31"/>
      <c r="AC472" s="9"/>
      <c r="AE472" s="35"/>
      <c r="AG472" s="31"/>
      <c r="AM472" s="31"/>
      <c r="AN472" s="31"/>
      <c r="AO472" s="31"/>
      <c r="AP472" s="31"/>
      <c r="AS472" s="31"/>
    </row>
    <row r="473" spans="1:45" ht="12" customHeight="1" x14ac:dyDescent="0.3">
      <c r="A473" s="67">
        <f>A467+1</f>
        <v>42814</v>
      </c>
      <c r="B473" s="57" t="s">
        <v>1</v>
      </c>
      <c r="C473" s="67"/>
      <c r="D473" s="57"/>
      <c r="E473" s="77"/>
      <c r="F473" s="57"/>
      <c r="G473" s="67"/>
      <c r="H473" s="81"/>
      <c r="I473" s="55"/>
      <c r="J473" s="87"/>
      <c r="K473" s="55"/>
      <c r="L473" s="87"/>
      <c r="M473" s="44"/>
      <c r="N473" s="44"/>
      <c r="O473" s="62">
        <f t="shared" ref="O473" si="472">IF(COUNTIF(H473:N473,"x")&gt;0,IF(B473="N",1,2),0)</f>
        <v>0</v>
      </c>
      <c r="P473" s="62">
        <f t="shared" ref="P473" si="473">IF(MONTH(A473)&gt;MONTH(A471),O473,O473+P471)</f>
        <v>0</v>
      </c>
      <c r="Q473" s="90" t="s">
        <v>19</v>
      </c>
      <c r="R473" s="11" t="s">
        <v>19</v>
      </c>
      <c r="S473" s="90" t="s">
        <v>19</v>
      </c>
      <c r="T473" s="11" t="s">
        <v>19</v>
      </c>
      <c r="U473" s="90" t="s">
        <v>19</v>
      </c>
      <c r="V473" s="9" t="s">
        <v>19</v>
      </c>
      <c r="W473" s="11" t="s">
        <v>19</v>
      </c>
      <c r="X473" s="42"/>
      <c r="Y473" s="31"/>
      <c r="Z473" s="31"/>
      <c r="AA473" s="31"/>
      <c r="AB473" s="31"/>
      <c r="AC473" s="9"/>
      <c r="AE473" s="35"/>
      <c r="AG473" s="31"/>
      <c r="AM473" s="31"/>
      <c r="AN473" s="31"/>
      <c r="AO473" s="31"/>
      <c r="AP473" s="31"/>
      <c r="AS473" s="31"/>
    </row>
    <row r="474" spans="1:45" ht="12" customHeight="1" x14ac:dyDescent="0.3">
      <c r="A474" s="67"/>
      <c r="B474" s="57"/>
      <c r="C474" s="67"/>
      <c r="D474" s="57"/>
      <c r="E474" s="77"/>
      <c r="F474" s="57"/>
      <c r="G474" s="67"/>
      <c r="H474" s="81"/>
      <c r="I474" s="55"/>
      <c r="J474" s="87"/>
      <c r="K474" s="55"/>
      <c r="L474" s="87"/>
      <c r="M474" s="44"/>
      <c r="N474" s="44"/>
      <c r="O474" s="62"/>
      <c r="P474" s="62"/>
      <c r="Q474" s="90" t="s">
        <v>19</v>
      </c>
      <c r="R474" s="11" t="s">
        <v>19</v>
      </c>
      <c r="S474" s="90" t="s">
        <v>19</v>
      </c>
      <c r="T474" s="11" t="s">
        <v>19</v>
      </c>
      <c r="U474" s="90" t="s">
        <v>19</v>
      </c>
      <c r="V474" s="9" t="s">
        <v>19</v>
      </c>
      <c r="W474" s="11" t="s">
        <v>19</v>
      </c>
      <c r="X474" s="42"/>
      <c r="Y474" s="31"/>
      <c r="Z474" s="31"/>
      <c r="AA474" s="31"/>
      <c r="AB474" s="31"/>
      <c r="AC474" s="9"/>
      <c r="AE474" s="35"/>
      <c r="AG474" s="31"/>
      <c r="AM474" s="31"/>
      <c r="AN474" s="31"/>
      <c r="AO474" s="31"/>
      <c r="AP474" s="31"/>
      <c r="AS474" s="31"/>
    </row>
    <row r="475" spans="1:45" ht="12" customHeight="1" x14ac:dyDescent="0.3">
      <c r="A475" s="67">
        <f>A469+1</f>
        <v>42814</v>
      </c>
      <c r="B475" s="57" t="s">
        <v>2</v>
      </c>
      <c r="C475" s="67"/>
      <c r="D475" s="57"/>
      <c r="E475" s="77"/>
      <c r="F475" s="57"/>
      <c r="G475" s="67"/>
      <c r="H475" s="81"/>
      <c r="I475" s="55"/>
      <c r="J475" s="87"/>
      <c r="K475" s="55"/>
      <c r="L475" s="87"/>
      <c r="M475" s="44"/>
      <c r="N475" s="44"/>
      <c r="O475" s="62">
        <f t="shared" ref="O475" si="474">IF(COUNTIF(H475:N475,"x")&gt;0,IF(B475="N",1,2),0)</f>
        <v>0</v>
      </c>
      <c r="P475" s="62">
        <f t="shared" ref="P475" si="475">IF(MONTH(A475)&gt;MONTH(A473),O475,O475+P473)</f>
        <v>0</v>
      </c>
      <c r="Q475" s="90" t="s">
        <v>19</v>
      </c>
      <c r="R475" s="11" t="s">
        <v>19</v>
      </c>
      <c r="S475" s="90" t="s">
        <v>19</v>
      </c>
      <c r="T475" s="11" t="s">
        <v>19</v>
      </c>
      <c r="U475" s="90" t="s">
        <v>19</v>
      </c>
      <c r="V475" s="9" t="s">
        <v>19</v>
      </c>
      <c r="W475" s="11" t="s">
        <v>19</v>
      </c>
      <c r="X475" s="42"/>
      <c r="Y475" s="31"/>
      <c r="Z475" s="31"/>
      <c r="AA475" s="31"/>
      <c r="AB475" s="31"/>
      <c r="AC475" s="9"/>
      <c r="AE475" s="35"/>
      <c r="AG475" s="31"/>
      <c r="AM475" s="31"/>
      <c r="AN475" s="31"/>
      <c r="AO475" s="31"/>
      <c r="AP475" s="31"/>
      <c r="AS475" s="31"/>
    </row>
    <row r="476" spans="1:45" ht="12" customHeight="1" x14ac:dyDescent="0.3">
      <c r="A476" s="70"/>
      <c r="B476" s="59"/>
      <c r="C476" s="70"/>
      <c r="D476" s="59"/>
      <c r="E476" s="78"/>
      <c r="F476" s="59"/>
      <c r="G476" s="70"/>
      <c r="H476" s="82"/>
      <c r="I476" s="56"/>
      <c r="J476" s="88"/>
      <c r="K476" s="56"/>
      <c r="L476" s="88"/>
      <c r="M476" s="46"/>
      <c r="N476" s="46"/>
      <c r="O476" s="64"/>
      <c r="P476" s="64"/>
      <c r="Q476" s="93" t="s">
        <v>19</v>
      </c>
      <c r="R476" s="13" t="s">
        <v>19</v>
      </c>
      <c r="S476" s="93" t="s">
        <v>19</v>
      </c>
      <c r="T476" s="13" t="s">
        <v>19</v>
      </c>
      <c r="U476" s="93" t="s">
        <v>19</v>
      </c>
      <c r="V476" s="12" t="s">
        <v>19</v>
      </c>
      <c r="W476" s="13" t="s">
        <v>19</v>
      </c>
      <c r="X476" s="42"/>
      <c r="Y476" s="31"/>
      <c r="Z476" s="31"/>
      <c r="AA476" s="31"/>
      <c r="AB476" s="31"/>
      <c r="AC476" s="9"/>
      <c r="AE476" s="35"/>
      <c r="AG476" s="31"/>
      <c r="AM476" s="31"/>
      <c r="AN476" s="31"/>
      <c r="AO476" s="31"/>
      <c r="AP476" s="31"/>
      <c r="AS476" s="31"/>
    </row>
    <row r="477" spans="1:45" ht="12" customHeight="1" x14ac:dyDescent="0.3">
      <c r="A477" s="68">
        <f>A471+1</f>
        <v>42815</v>
      </c>
      <c r="B477" s="58" t="s">
        <v>0</v>
      </c>
      <c r="C477" s="68"/>
      <c r="D477" s="58"/>
      <c r="E477" s="79"/>
      <c r="F477" s="58"/>
      <c r="G477" s="68"/>
      <c r="H477" s="80"/>
      <c r="I477" s="54"/>
      <c r="J477" s="86"/>
      <c r="K477" s="54"/>
      <c r="L477" s="86"/>
      <c r="M477" s="45"/>
      <c r="N477" s="45"/>
      <c r="O477" s="69">
        <f t="shared" ref="O477" si="476">IF(COUNTIF(H477:N477,"x")&gt;0,IF(B477="N",1,2),0)</f>
        <v>0</v>
      </c>
      <c r="P477" s="69">
        <f t="shared" ref="P477" si="477">IF(MONTH(A477)&gt;MONTH(A475),O477,O477+P475)</f>
        <v>0</v>
      </c>
      <c r="Q477" s="89" t="s">
        <v>19</v>
      </c>
      <c r="R477" s="15" t="s">
        <v>19</v>
      </c>
      <c r="S477" s="89" t="s">
        <v>19</v>
      </c>
      <c r="T477" s="15" t="s">
        <v>19</v>
      </c>
      <c r="U477" s="89" t="s">
        <v>19</v>
      </c>
      <c r="V477" s="14" t="s">
        <v>19</v>
      </c>
      <c r="W477" s="15" t="s">
        <v>19</v>
      </c>
      <c r="X477" s="42"/>
      <c r="Y477" s="31"/>
      <c r="Z477" s="31"/>
      <c r="AA477" s="31"/>
      <c r="AB477" s="31"/>
      <c r="AC477" s="9"/>
      <c r="AE477" s="35"/>
      <c r="AG477" s="31"/>
      <c r="AM477" s="31"/>
      <c r="AN477" s="31"/>
      <c r="AO477" s="31"/>
      <c r="AP477" s="31"/>
      <c r="AS477" s="31"/>
    </row>
    <row r="478" spans="1:45" ht="12" customHeight="1" x14ac:dyDescent="0.3">
      <c r="A478" s="67"/>
      <c r="B478" s="57"/>
      <c r="C478" s="76"/>
      <c r="D478" s="57"/>
      <c r="E478" s="77"/>
      <c r="F478" s="57"/>
      <c r="G478" s="67"/>
      <c r="H478" s="81"/>
      <c r="I478" s="55"/>
      <c r="J478" s="87"/>
      <c r="K478" s="55"/>
      <c r="L478" s="87"/>
      <c r="M478" s="44"/>
      <c r="N478" s="44"/>
      <c r="O478" s="62"/>
      <c r="P478" s="62"/>
      <c r="Q478" s="90" t="s">
        <v>19</v>
      </c>
      <c r="R478" s="11" t="s">
        <v>19</v>
      </c>
      <c r="S478" s="90" t="s">
        <v>19</v>
      </c>
      <c r="T478" s="11" t="s">
        <v>19</v>
      </c>
      <c r="U478" s="90" t="s">
        <v>19</v>
      </c>
      <c r="V478" s="9" t="s">
        <v>19</v>
      </c>
      <c r="W478" s="11" t="s">
        <v>19</v>
      </c>
      <c r="X478" s="42"/>
      <c r="Y478" s="31"/>
      <c r="Z478" s="31"/>
      <c r="AA478" s="31"/>
      <c r="AB478" s="31"/>
      <c r="AC478" s="9"/>
      <c r="AE478" s="35"/>
      <c r="AG478" s="31"/>
      <c r="AM478" s="31"/>
      <c r="AN478" s="31"/>
      <c r="AO478" s="31"/>
      <c r="AP478" s="31"/>
      <c r="AS478" s="31"/>
    </row>
    <row r="479" spans="1:45" ht="12" customHeight="1" x14ac:dyDescent="0.3">
      <c r="A479" s="67">
        <f>A473+1</f>
        <v>42815</v>
      </c>
      <c r="B479" s="57" t="s">
        <v>1</v>
      </c>
      <c r="C479" s="67"/>
      <c r="D479" s="57"/>
      <c r="E479" s="77"/>
      <c r="F479" s="57"/>
      <c r="G479" s="67"/>
      <c r="H479" s="81"/>
      <c r="I479" s="55"/>
      <c r="J479" s="87"/>
      <c r="K479" s="55"/>
      <c r="L479" s="87"/>
      <c r="M479" s="44"/>
      <c r="N479" s="44"/>
      <c r="O479" s="62">
        <f t="shared" ref="O479" si="478">IF(COUNTIF(H479:N479,"x")&gt;0,IF(B479="N",1,2),0)</f>
        <v>0</v>
      </c>
      <c r="P479" s="62">
        <f t="shared" ref="P479" si="479">IF(MONTH(A479)&gt;MONTH(A477),O479,O479+P477)</f>
        <v>0</v>
      </c>
      <c r="Q479" s="90" t="s">
        <v>19</v>
      </c>
      <c r="R479" s="11" t="s">
        <v>19</v>
      </c>
      <c r="S479" s="90" t="s">
        <v>19</v>
      </c>
      <c r="T479" s="11" t="s">
        <v>19</v>
      </c>
      <c r="U479" s="90" t="s">
        <v>19</v>
      </c>
      <c r="V479" s="9" t="s">
        <v>19</v>
      </c>
      <c r="W479" s="11" t="s">
        <v>19</v>
      </c>
      <c r="X479" s="42"/>
      <c r="Y479" s="31"/>
      <c r="Z479" s="31"/>
      <c r="AA479" s="31"/>
      <c r="AB479" s="31"/>
      <c r="AC479" s="9"/>
      <c r="AE479" s="35"/>
      <c r="AG479" s="31"/>
      <c r="AM479" s="31"/>
      <c r="AN479" s="31"/>
      <c r="AO479" s="31"/>
      <c r="AP479" s="31"/>
      <c r="AS479" s="31"/>
    </row>
    <row r="480" spans="1:45" ht="12" customHeight="1" x14ac:dyDescent="0.3">
      <c r="A480" s="67"/>
      <c r="B480" s="57"/>
      <c r="C480" s="67"/>
      <c r="D480" s="57"/>
      <c r="E480" s="77"/>
      <c r="F480" s="57"/>
      <c r="G480" s="67"/>
      <c r="H480" s="81"/>
      <c r="I480" s="55"/>
      <c r="J480" s="87"/>
      <c r="K480" s="55"/>
      <c r="L480" s="87"/>
      <c r="M480" s="44"/>
      <c r="N480" s="44"/>
      <c r="O480" s="62"/>
      <c r="P480" s="62"/>
      <c r="Q480" s="90" t="s">
        <v>19</v>
      </c>
      <c r="R480" s="11" t="s">
        <v>19</v>
      </c>
      <c r="S480" s="90" t="s">
        <v>19</v>
      </c>
      <c r="T480" s="11" t="s">
        <v>19</v>
      </c>
      <c r="U480" s="90" t="s">
        <v>19</v>
      </c>
      <c r="V480" s="9" t="s">
        <v>19</v>
      </c>
      <c r="W480" s="11" t="s">
        <v>19</v>
      </c>
      <c r="X480" s="42"/>
      <c r="Y480" s="31"/>
      <c r="Z480" s="31"/>
      <c r="AA480" s="31"/>
      <c r="AB480" s="31"/>
      <c r="AC480" s="9"/>
      <c r="AE480" s="35"/>
      <c r="AG480" s="31"/>
      <c r="AM480" s="31"/>
      <c r="AN480" s="31"/>
      <c r="AO480" s="31"/>
      <c r="AP480" s="31"/>
      <c r="AS480" s="31"/>
    </row>
    <row r="481" spans="1:45" ht="12" customHeight="1" x14ac:dyDescent="0.3">
      <c r="A481" s="67">
        <f>A475+1</f>
        <v>42815</v>
      </c>
      <c r="B481" s="57" t="s">
        <v>2</v>
      </c>
      <c r="C481" s="67"/>
      <c r="D481" s="57"/>
      <c r="E481" s="77"/>
      <c r="F481" s="57"/>
      <c r="G481" s="67"/>
      <c r="H481" s="81"/>
      <c r="I481" s="55"/>
      <c r="J481" s="87"/>
      <c r="K481" s="55"/>
      <c r="L481" s="87"/>
      <c r="M481" s="44"/>
      <c r="N481" s="44"/>
      <c r="O481" s="62">
        <f t="shared" ref="O481" si="480">IF(COUNTIF(H481:N481,"x")&gt;0,IF(B481="N",1,2),0)</f>
        <v>0</v>
      </c>
      <c r="P481" s="62">
        <f t="shared" ref="P481" si="481">IF(MONTH(A481)&gt;MONTH(A479),O481,O481+P479)</f>
        <v>0</v>
      </c>
      <c r="Q481" s="90" t="s">
        <v>19</v>
      </c>
      <c r="R481" s="11" t="s">
        <v>19</v>
      </c>
      <c r="S481" s="90" t="s">
        <v>19</v>
      </c>
      <c r="T481" s="11" t="s">
        <v>19</v>
      </c>
      <c r="U481" s="90" t="s">
        <v>19</v>
      </c>
      <c r="V481" s="9" t="s">
        <v>19</v>
      </c>
      <c r="W481" s="11" t="s">
        <v>19</v>
      </c>
      <c r="X481" s="42"/>
      <c r="Y481" s="31"/>
      <c r="Z481" s="31"/>
      <c r="AA481" s="31"/>
      <c r="AB481" s="31"/>
      <c r="AC481" s="9"/>
      <c r="AE481" s="35"/>
      <c r="AG481" s="31"/>
      <c r="AM481" s="31"/>
      <c r="AN481" s="31"/>
      <c r="AO481" s="31"/>
      <c r="AP481" s="31"/>
      <c r="AS481" s="31"/>
    </row>
    <row r="482" spans="1:45" ht="12" customHeight="1" x14ac:dyDescent="0.3">
      <c r="A482" s="70"/>
      <c r="B482" s="59"/>
      <c r="C482" s="70"/>
      <c r="D482" s="59"/>
      <c r="E482" s="78"/>
      <c r="F482" s="59"/>
      <c r="G482" s="70"/>
      <c r="H482" s="82"/>
      <c r="I482" s="56"/>
      <c r="J482" s="88"/>
      <c r="K482" s="56"/>
      <c r="L482" s="88"/>
      <c r="M482" s="46"/>
      <c r="N482" s="46"/>
      <c r="O482" s="64"/>
      <c r="P482" s="64"/>
      <c r="Q482" s="93" t="s">
        <v>19</v>
      </c>
      <c r="R482" s="13" t="s">
        <v>19</v>
      </c>
      <c r="S482" s="93" t="s">
        <v>19</v>
      </c>
      <c r="T482" s="13" t="s">
        <v>19</v>
      </c>
      <c r="U482" s="93" t="s">
        <v>19</v>
      </c>
      <c r="V482" s="12" t="s">
        <v>19</v>
      </c>
      <c r="W482" s="13" t="s">
        <v>19</v>
      </c>
      <c r="X482" s="42"/>
      <c r="Y482" s="31"/>
      <c r="Z482" s="31"/>
      <c r="AA482" s="31"/>
      <c r="AB482" s="31"/>
      <c r="AC482" s="9"/>
      <c r="AE482" s="35"/>
      <c r="AG482" s="31"/>
      <c r="AM482" s="31"/>
      <c r="AN482" s="31"/>
      <c r="AO482" s="31"/>
      <c r="AP482" s="31"/>
      <c r="AS482" s="31"/>
    </row>
    <row r="483" spans="1:45" ht="12" customHeight="1" x14ac:dyDescent="0.3">
      <c r="A483" s="68">
        <f>A477+1</f>
        <v>42816</v>
      </c>
      <c r="B483" s="58" t="s">
        <v>0</v>
      </c>
      <c r="C483" s="68"/>
      <c r="D483" s="58"/>
      <c r="E483" s="79"/>
      <c r="F483" s="58"/>
      <c r="G483" s="68"/>
      <c r="H483" s="80"/>
      <c r="I483" s="54"/>
      <c r="J483" s="86"/>
      <c r="K483" s="54"/>
      <c r="L483" s="86"/>
      <c r="M483" s="45"/>
      <c r="N483" s="45"/>
      <c r="O483" s="69">
        <f t="shared" ref="O483" si="482">IF(COUNTIF(H483:N483,"x")&gt;0,IF(B483="N",1,2),0)</f>
        <v>0</v>
      </c>
      <c r="P483" s="69">
        <f t="shared" ref="P483" si="483">IF(MONTH(A483)&gt;MONTH(A481),O483,O483+P481)</f>
        <v>0</v>
      </c>
      <c r="Q483" s="89" t="s">
        <v>19</v>
      </c>
      <c r="R483" s="15" t="s">
        <v>19</v>
      </c>
      <c r="S483" s="89" t="s">
        <v>19</v>
      </c>
      <c r="T483" s="15" t="s">
        <v>19</v>
      </c>
      <c r="U483" s="89" t="s">
        <v>19</v>
      </c>
      <c r="V483" s="14" t="s">
        <v>19</v>
      </c>
      <c r="W483" s="15" t="s">
        <v>19</v>
      </c>
      <c r="X483" s="42"/>
      <c r="Y483" s="31"/>
      <c r="Z483" s="31"/>
      <c r="AA483" s="31"/>
      <c r="AB483" s="31"/>
      <c r="AC483" s="9"/>
      <c r="AE483" s="35"/>
      <c r="AG483" s="31"/>
      <c r="AM483" s="31"/>
      <c r="AN483" s="31"/>
      <c r="AO483" s="31"/>
      <c r="AP483" s="31"/>
      <c r="AS483" s="31"/>
    </row>
    <row r="484" spans="1:45" ht="12" customHeight="1" x14ac:dyDescent="0.3">
      <c r="A484" s="67"/>
      <c r="B484" s="57"/>
      <c r="C484" s="76"/>
      <c r="D484" s="57"/>
      <c r="E484" s="77"/>
      <c r="F484" s="57"/>
      <c r="G484" s="67"/>
      <c r="H484" s="81"/>
      <c r="I484" s="55"/>
      <c r="J484" s="87"/>
      <c r="K484" s="55"/>
      <c r="L484" s="87"/>
      <c r="M484" s="44"/>
      <c r="N484" s="44"/>
      <c r="O484" s="62"/>
      <c r="P484" s="62"/>
      <c r="Q484" s="90" t="s">
        <v>19</v>
      </c>
      <c r="R484" s="11" t="s">
        <v>19</v>
      </c>
      <c r="S484" s="90" t="s">
        <v>19</v>
      </c>
      <c r="T484" s="11" t="s">
        <v>19</v>
      </c>
      <c r="U484" s="90" t="s">
        <v>19</v>
      </c>
      <c r="V484" s="9" t="s">
        <v>19</v>
      </c>
      <c r="W484" s="11" t="s">
        <v>19</v>
      </c>
      <c r="X484" s="42"/>
      <c r="Y484" s="31"/>
      <c r="Z484" s="31"/>
      <c r="AA484" s="31"/>
      <c r="AB484" s="31"/>
      <c r="AC484" s="9"/>
      <c r="AE484" s="35"/>
      <c r="AG484" s="31"/>
      <c r="AM484" s="31"/>
      <c r="AN484" s="31"/>
      <c r="AO484" s="31"/>
      <c r="AP484" s="31"/>
      <c r="AS484" s="31"/>
    </row>
    <row r="485" spans="1:45" ht="12" customHeight="1" x14ac:dyDescent="0.3">
      <c r="A485" s="67">
        <f>A479+1</f>
        <v>42816</v>
      </c>
      <c r="B485" s="57" t="s">
        <v>1</v>
      </c>
      <c r="C485" s="67"/>
      <c r="D485" s="57"/>
      <c r="E485" s="77"/>
      <c r="F485" s="57"/>
      <c r="G485" s="67"/>
      <c r="H485" s="81"/>
      <c r="I485" s="55"/>
      <c r="J485" s="87"/>
      <c r="K485" s="55"/>
      <c r="L485" s="87"/>
      <c r="M485" s="44"/>
      <c r="N485" s="44"/>
      <c r="O485" s="62">
        <f t="shared" ref="O485" si="484">IF(COUNTIF(H485:N485,"x")&gt;0,IF(B485="N",1,2),0)</f>
        <v>0</v>
      </c>
      <c r="P485" s="62">
        <f t="shared" ref="P485" si="485">IF(MONTH(A485)&gt;MONTH(A483),O485,O485+P483)</f>
        <v>0</v>
      </c>
      <c r="Q485" s="90" t="s">
        <v>19</v>
      </c>
      <c r="R485" s="11" t="s">
        <v>19</v>
      </c>
      <c r="S485" s="90" t="s">
        <v>19</v>
      </c>
      <c r="T485" s="11" t="s">
        <v>19</v>
      </c>
      <c r="U485" s="90" t="s">
        <v>19</v>
      </c>
      <c r="V485" s="9" t="s">
        <v>19</v>
      </c>
      <c r="W485" s="11" t="s">
        <v>19</v>
      </c>
      <c r="X485" s="42"/>
      <c r="Y485" s="31"/>
      <c r="Z485" s="31"/>
      <c r="AA485" s="31"/>
      <c r="AB485" s="31"/>
      <c r="AC485" s="9"/>
      <c r="AE485" s="35"/>
      <c r="AG485" s="31"/>
      <c r="AM485" s="31"/>
      <c r="AN485" s="31"/>
      <c r="AO485" s="31"/>
      <c r="AP485" s="31"/>
      <c r="AS485" s="31"/>
    </row>
    <row r="486" spans="1:45" ht="12" customHeight="1" x14ac:dyDescent="0.3">
      <c r="A486" s="67"/>
      <c r="B486" s="57"/>
      <c r="C486" s="67"/>
      <c r="D486" s="57"/>
      <c r="E486" s="77"/>
      <c r="F486" s="57"/>
      <c r="G486" s="67"/>
      <c r="H486" s="81"/>
      <c r="I486" s="55"/>
      <c r="J486" s="87"/>
      <c r="K486" s="55"/>
      <c r="L486" s="87"/>
      <c r="M486" s="44"/>
      <c r="N486" s="44"/>
      <c r="O486" s="62"/>
      <c r="P486" s="62"/>
      <c r="Q486" s="90" t="s">
        <v>19</v>
      </c>
      <c r="R486" s="11" t="s">
        <v>19</v>
      </c>
      <c r="S486" s="90" t="s">
        <v>19</v>
      </c>
      <c r="T486" s="11" t="s">
        <v>19</v>
      </c>
      <c r="U486" s="90" t="s">
        <v>19</v>
      </c>
      <c r="V486" s="9" t="s">
        <v>19</v>
      </c>
      <c r="W486" s="11" t="s">
        <v>19</v>
      </c>
      <c r="X486" s="42"/>
      <c r="Y486" s="31"/>
      <c r="Z486" s="31"/>
      <c r="AA486" s="31"/>
      <c r="AB486" s="31"/>
      <c r="AC486" s="9"/>
      <c r="AE486" s="35"/>
      <c r="AG486" s="31"/>
      <c r="AM486" s="31"/>
      <c r="AN486" s="31"/>
      <c r="AO486" s="31"/>
      <c r="AP486" s="31"/>
      <c r="AS486" s="31"/>
    </row>
    <row r="487" spans="1:45" ht="12" customHeight="1" x14ac:dyDescent="0.3">
      <c r="A487" s="67">
        <f>A481+1</f>
        <v>42816</v>
      </c>
      <c r="B487" s="57" t="s">
        <v>2</v>
      </c>
      <c r="C487" s="67"/>
      <c r="D487" s="57"/>
      <c r="E487" s="77"/>
      <c r="F487" s="57"/>
      <c r="G487" s="67"/>
      <c r="H487" s="81"/>
      <c r="I487" s="55"/>
      <c r="J487" s="87"/>
      <c r="K487" s="55"/>
      <c r="L487" s="87"/>
      <c r="M487" s="44"/>
      <c r="N487" s="44"/>
      <c r="O487" s="62">
        <f t="shared" ref="O487" si="486">IF(COUNTIF(H487:N487,"x")&gt;0,IF(B487="N",1,2),0)</f>
        <v>0</v>
      </c>
      <c r="P487" s="62">
        <f t="shared" ref="P487" si="487">IF(MONTH(A487)&gt;MONTH(A485),O487,O487+P485)</f>
        <v>0</v>
      </c>
      <c r="Q487" s="90" t="s">
        <v>19</v>
      </c>
      <c r="R487" s="11" t="s">
        <v>19</v>
      </c>
      <c r="S487" s="90" t="s">
        <v>19</v>
      </c>
      <c r="T487" s="11" t="s">
        <v>19</v>
      </c>
      <c r="U487" s="90" t="s">
        <v>19</v>
      </c>
      <c r="V487" s="9" t="s">
        <v>19</v>
      </c>
      <c r="W487" s="11" t="s">
        <v>19</v>
      </c>
      <c r="X487" s="42"/>
      <c r="Y487" s="31"/>
      <c r="Z487" s="31"/>
      <c r="AA487" s="31"/>
      <c r="AB487" s="31"/>
      <c r="AC487" s="9"/>
      <c r="AE487" s="35"/>
      <c r="AG487" s="31"/>
      <c r="AM487" s="31"/>
      <c r="AN487" s="31"/>
      <c r="AO487" s="31"/>
      <c r="AP487" s="31"/>
      <c r="AS487" s="31"/>
    </row>
    <row r="488" spans="1:45" ht="12" customHeight="1" x14ac:dyDescent="0.3">
      <c r="A488" s="70"/>
      <c r="B488" s="59"/>
      <c r="C488" s="70"/>
      <c r="D488" s="59"/>
      <c r="E488" s="78"/>
      <c r="F488" s="59"/>
      <c r="G488" s="70"/>
      <c r="H488" s="82"/>
      <c r="I488" s="56"/>
      <c r="J488" s="88"/>
      <c r="K488" s="56"/>
      <c r="L488" s="88"/>
      <c r="M488" s="46"/>
      <c r="N488" s="46"/>
      <c r="O488" s="64"/>
      <c r="P488" s="64"/>
      <c r="Q488" s="93" t="s">
        <v>19</v>
      </c>
      <c r="R488" s="13" t="s">
        <v>19</v>
      </c>
      <c r="S488" s="93" t="s">
        <v>19</v>
      </c>
      <c r="T488" s="13" t="s">
        <v>19</v>
      </c>
      <c r="U488" s="93" t="s">
        <v>19</v>
      </c>
      <c r="V488" s="12" t="s">
        <v>19</v>
      </c>
      <c r="W488" s="13" t="s">
        <v>19</v>
      </c>
      <c r="X488" s="42"/>
      <c r="Y488" s="31"/>
      <c r="Z488" s="31"/>
      <c r="AA488" s="31"/>
      <c r="AB488" s="31"/>
      <c r="AC488" s="9"/>
      <c r="AE488" s="35"/>
      <c r="AG488" s="31"/>
      <c r="AM488" s="31"/>
      <c r="AN488" s="31"/>
      <c r="AO488" s="31"/>
      <c r="AP488" s="31"/>
      <c r="AS488" s="31"/>
    </row>
    <row r="489" spans="1:45" ht="12" customHeight="1" x14ac:dyDescent="0.3">
      <c r="A489" s="68">
        <f>A483+1</f>
        <v>42817</v>
      </c>
      <c r="B489" s="58" t="s">
        <v>0</v>
      </c>
      <c r="C489" s="68"/>
      <c r="D489" s="58"/>
      <c r="E489" s="79"/>
      <c r="F489" s="58"/>
      <c r="G489" s="68"/>
      <c r="H489" s="80"/>
      <c r="I489" s="54"/>
      <c r="J489" s="86"/>
      <c r="K489" s="54"/>
      <c r="L489" s="86"/>
      <c r="M489" s="45"/>
      <c r="N489" s="45"/>
      <c r="O489" s="69">
        <f t="shared" ref="O489" si="488">IF(COUNTIF(H489:N489,"x")&gt;0,IF(B489="N",1,2),0)</f>
        <v>0</v>
      </c>
      <c r="P489" s="69">
        <f t="shared" ref="P489" si="489">IF(MONTH(A489)&gt;MONTH(A487),O489,O489+P487)</f>
        <v>0</v>
      </c>
      <c r="Q489" s="94" t="s">
        <v>19</v>
      </c>
      <c r="R489" s="17" t="s">
        <v>19</v>
      </c>
      <c r="S489" s="94" t="s">
        <v>19</v>
      </c>
      <c r="T489" s="17" t="s">
        <v>19</v>
      </c>
      <c r="U489" s="94" t="s">
        <v>19</v>
      </c>
      <c r="V489" s="16" t="s">
        <v>19</v>
      </c>
      <c r="W489" s="17" t="s">
        <v>19</v>
      </c>
      <c r="X489" s="42"/>
      <c r="Y489" s="31"/>
      <c r="Z489" s="31"/>
      <c r="AA489" s="31"/>
      <c r="AB489" s="31"/>
      <c r="AC489" s="9"/>
      <c r="AE489" s="35"/>
      <c r="AG489" s="31"/>
      <c r="AM489" s="31"/>
      <c r="AN489" s="31"/>
      <c r="AO489" s="31"/>
      <c r="AP489" s="31"/>
      <c r="AS489" s="31"/>
    </row>
    <row r="490" spans="1:45" ht="12" customHeight="1" x14ac:dyDescent="0.3">
      <c r="A490" s="67"/>
      <c r="B490" s="57"/>
      <c r="C490" s="76"/>
      <c r="D490" s="57"/>
      <c r="E490" s="77"/>
      <c r="F490" s="57"/>
      <c r="G490" s="67"/>
      <c r="H490" s="81"/>
      <c r="I490" s="55"/>
      <c r="J490" s="87"/>
      <c r="K490" s="55"/>
      <c r="L490" s="87"/>
      <c r="M490" s="44"/>
      <c r="N490" s="44"/>
      <c r="O490" s="62"/>
      <c r="P490" s="62"/>
      <c r="Q490" s="95" t="s">
        <v>19</v>
      </c>
      <c r="R490" s="19" t="s">
        <v>19</v>
      </c>
      <c r="S490" s="95" t="s">
        <v>19</v>
      </c>
      <c r="T490" s="19" t="s">
        <v>19</v>
      </c>
      <c r="U490" s="95" t="s">
        <v>19</v>
      </c>
      <c r="V490" s="18" t="s">
        <v>19</v>
      </c>
      <c r="W490" s="19" t="s">
        <v>19</v>
      </c>
      <c r="X490" s="42"/>
      <c r="Y490" s="31"/>
      <c r="Z490" s="31"/>
      <c r="AA490" s="31"/>
      <c r="AB490" s="31"/>
      <c r="AC490" s="9"/>
      <c r="AE490" s="35"/>
      <c r="AG490" s="31"/>
      <c r="AM490" s="31"/>
      <c r="AN490" s="31"/>
      <c r="AO490" s="31"/>
      <c r="AP490" s="31"/>
      <c r="AS490" s="31"/>
    </row>
    <row r="491" spans="1:45" ht="12" customHeight="1" x14ac:dyDescent="0.3">
      <c r="A491" s="67">
        <f>A485+1</f>
        <v>42817</v>
      </c>
      <c r="B491" s="57" t="s">
        <v>1</v>
      </c>
      <c r="C491" s="67"/>
      <c r="D491" s="57"/>
      <c r="E491" s="77"/>
      <c r="F491" s="57" t="s">
        <v>33</v>
      </c>
      <c r="G491" s="67" t="s">
        <v>4</v>
      </c>
      <c r="H491" s="81"/>
      <c r="I491" s="55"/>
      <c r="J491" s="87"/>
      <c r="K491" s="55"/>
      <c r="L491" s="87"/>
      <c r="M491" s="44"/>
      <c r="N491" s="44"/>
      <c r="O491" s="62">
        <f t="shared" ref="O491" si="490">IF(COUNTIF(H491:N491,"x")&gt;0,IF(B491="N",1,2),0)</f>
        <v>0</v>
      </c>
      <c r="P491" s="62">
        <f t="shared" ref="P491" si="491">IF(MONTH(A491)&gt;MONTH(A489),O491,O491+P489)</f>
        <v>0</v>
      </c>
      <c r="Q491" s="95" t="s">
        <v>20</v>
      </c>
      <c r="R491" s="19" t="s">
        <v>20</v>
      </c>
      <c r="S491" s="95" t="s">
        <v>20</v>
      </c>
      <c r="T491" s="19" t="s">
        <v>20</v>
      </c>
      <c r="U491" s="95" t="s">
        <v>19</v>
      </c>
      <c r="V491" s="18" t="s">
        <v>19</v>
      </c>
      <c r="W491" s="19" t="s">
        <v>19</v>
      </c>
      <c r="X491" s="42"/>
      <c r="Y491" s="31"/>
      <c r="Z491" s="31"/>
      <c r="AA491" s="31"/>
      <c r="AB491" s="31"/>
      <c r="AC491" s="9"/>
      <c r="AE491" s="35"/>
      <c r="AG491" s="31"/>
      <c r="AM491" s="31"/>
      <c r="AN491" s="31"/>
      <c r="AO491" s="31"/>
      <c r="AP491" s="31"/>
      <c r="AS491" s="31"/>
    </row>
    <row r="492" spans="1:45" ht="12" customHeight="1" x14ac:dyDescent="0.3">
      <c r="A492" s="67"/>
      <c r="B492" s="57"/>
      <c r="C492" s="67"/>
      <c r="D492" s="57"/>
      <c r="E492" s="77"/>
      <c r="F492" s="57"/>
      <c r="G492" s="67"/>
      <c r="H492" s="81"/>
      <c r="I492" s="55"/>
      <c r="J492" s="87"/>
      <c r="K492" s="55"/>
      <c r="L492" s="87"/>
      <c r="M492" s="44"/>
      <c r="N492" s="44"/>
      <c r="O492" s="62"/>
      <c r="P492" s="62"/>
      <c r="Q492" s="95" t="s">
        <v>20</v>
      </c>
      <c r="R492" s="19" t="s">
        <v>20</v>
      </c>
      <c r="S492" s="95" t="s">
        <v>20</v>
      </c>
      <c r="T492" s="19" t="s">
        <v>20</v>
      </c>
      <c r="U492" s="95" t="s">
        <v>19</v>
      </c>
      <c r="V492" s="18" t="s">
        <v>19</v>
      </c>
      <c r="W492" s="19" t="s">
        <v>19</v>
      </c>
      <c r="X492" s="42"/>
      <c r="Y492" s="31"/>
      <c r="Z492" s="31"/>
      <c r="AA492" s="31"/>
      <c r="AB492" s="31"/>
      <c r="AC492" s="9"/>
      <c r="AE492" s="35"/>
      <c r="AG492" s="31"/>
      <c r="AM492" s="31"/>
      <c r="AN492" s="31"/>
      <c r="AO492" s="31"/>
      <c r="AS492" s="31"/>
    </row>
    <row r="493" spans="1:45" ht="12" customHeight="1" x14ac:dyDescent="0.3">
      <c r="A493" s="67">
        <f>A487+1</f>
        <v>42817</v>
      </c>
      <c r="B493" s="57" t="s">
        <v>2</v>
      </c>
      <c r="C493" s="67"/>
      <c r="D493" s="57"/>
      <c r="E493" s="77"/>
      <c r="F493" s="57" t="s">
        <v>33</v>
      </c>
      <c r="G493" s="67" t="s">
        <v>4</v>
      </c>
      <c r="H493" s="81"/>
      <c r="I493" s="55"/>
      <c r="J493" s="87"/>
      <c r="K493" s="55"/>
      <c r="L493" s="87"/>
      <c r="M493" s="44"/>
      <c r="N493" s="44"/>
      <c r="O493" s="62">
        <f t="shared" ref="O493" si="492">IF(COUNTIF(H493:N493,"x")&gt;0,IF(B493="N",1,2),0)</f>
        <v>0</v>
      </c>
      <c r="P493" s="62">
        <f t="shared" ref="P493" si="493">IF(MONTH(A493)&gt;MONTH(A491),O493,O493+P491)</f>
        <v>0</v>
      </c>
      <c r="Q493" s="95" t="s">
        <v>20</v>
      </c>
      <c r="R493" s="19" t="s">
        <v>20</v>
      </c>
      <c r="S493" s="95" t="s">
        <v>20</v>
      </c>
      <c r="T493" s="19" t="s">
        <v>20</v>
      </c>
      <c r="U493" s="95" t="s">
        <v>19</v>
      </c>
      <c r="V493" s="18" t="s">
        <v>19</v>
      </c>
      <c r="W493" s="19" t="s">
        <v>19</v>
      </c>
      <c r="X493" s="42"/>
      <c r="Y493" s="31"/>
      <c r="Z493" s="31"/>
      <c r="AA493" s="31"/>
      <c r="AB493" s="31"/>
      <c r="AC493" s="9"/>
      <c r="AE493" s="35"/>
      <c r="AG493" s="31"/>
      <c r="AM493" s="31"/>
      <c r="AN493" s="31"/>
      <c r="AO493" s="31"/>
      <c r="AS493" s="31"/>
    </row>
    <row r="494" spans="1:45" ht="12" customHeight="1" x14ac:dyDescent="0.3">
      <c r="A494" s="70"/>
      <c r="B494" s="59"/>
      <c r="C494" s="70"/>
      <c r="D494" s="59"/>
      <c r="E494" s="78"/>
      <c r="F494" s="59"/>
      <c r="G494" s="67"/>
      <c r="H494" s="82"/>
      <c r="I494" s="56"/>
      <c r="J494" s="88"/>
      <c r="K494" s="56"/>
      <c r="L494" s="88"/>
      <c r="M494" s="46"/>
      <c r="N494" s="46"/>
      <c r="O494" s="64"/>
      <c r="P494" s="64"/>
      <c r="Q494" s="96" t="s">
        <v>20</v>
      </c>
      <c r="R494" s="21" t="s">
        <v>20</v>
      </c>
      <c r="S494" s="96" t="s">
        <v>20</v>
      </c>
      <c r="T494" s="21" t="s">
        <v>20</v>
      </c>
      <c r="U494" s="96" t="s">
        <v>19</v>
      </c>
      <c r="V494" s="20" t="s">
        <v>19</v>
      </c>
      <c r="W494" s="21" t="s">
        <v>19</v>
      </c>
      <c r="X494" s="42"/>
      <c r="Y494" s="31"/>
      <c r="Z494" s="31"/>
      <c r="AA494" s="31"/>
      <c r="AB494" s="31"/>
      <c r="AC494" s="9"/>
      <c r="AE494" s="35"/>
      <c r="AG494" s="31"/>
      <c r="AM494" s="31"/>
      <c r="AN494" s="31"/>
      <c r="AO494" s="31"/>
      <c r="AS494" s="31"/>
    </row>
    <row r="495" spans="1:45" ht="12" customHeight="1" x14ac:dyDescent="0.3">
      <c r="A495" s="68">
        <f>A489+1</f>
        <v>42818</v>
      </c>
      <c r="B495" s="58" t="s">
        <v>0</v>
      </c>
      <c r="C495" s="68"/>
      <c r="D495" s="58"/>
      <c r="E495" s="79"/>
      <c r="F495" s="58" t="s">
        <v>36</v>
      </c>
      <c r="G495" s="67" t="s">
        <v>4</v>
      </c>
      <c r="H495" s="80"/>
      <c r="I495" s="54"/>
      <c r="J495" s="86"/>
      <c r="K495" s="54"/>
      <c r="L495" s="86"/>
      <c r="M495" s="45"/>
      <c r="N495" s="45"/>
      <c r="O495" s="69">
        <f t="shared" ref="O495" si="494">IF(COUNTIF(H495:N495,"x")&gt;0,IF(B495="N",1,2),0)</f>
        <v>0</v>
      </c>
      <c r="P495" s="69">
        <f t="shared" ref="P495" si="495">IF(MONTH(A495)&gt;MONTH(A493),O495,O495+P493)</f>
        <v>0</v>
      </c>
      <c r="Q495" s="89" t="s">
        <v>20</v>
      </c>
      <c r="R495" s="15" t="s">
        <v>20</v>
      </c>
      <c r="S495" s="89" t="s">
        <v>20</v>
      </c>
      <c r="T495" s="15" t="s">
        <v>20</v>
      </c>
      <c r="U495" s="89" t="s">
        <v>19</v>
      </c>
      <c r="V495" s="14" t="s">
        <v>19</v>
      </c>
      <c r="W495" s="15" t="s">
        <v>19</v>
      </c>
      <c r="X495" s="42"/>
      <c r="Y495" s="31"/>
      <c r="Z495" s="31"/>
      <c r="AA495" s="31"/>
      <c r="AB495" s="31"/>
      <c r="AC495" s="9"/>
      <c r="AE495" s="35"/>
      <c r="AG495" s="31"/>
      <c r="AM495" s="31"/>
      <c r="AN495" s="31"/>
      <c r="AO495" s="31"/>
      <c r="AS495" s="31"/>
    </row>
    <row r="496" spans="1:45" ht="12" customHeight="1" x14ac:dyDescent="0.3">
      <c r="A496" s="67"/>
      <c r="B496" s="57"/>
      <c r="C496" s="76"/>
      <c r="D496" s="57"/>
      <c r="E496" s="77"/>
      <c r="F496" s="57"/>
      <c r="G496" s="67"/>
      <c r="H496" s="81"/>
      <c r="I496" s="55"/>
      <c r="J496" s="87"/>
      <c r="K496" s="55"/>
      <c r="L496" s="87"/>
      <c r="M496" s="44"/>
      <c r="N496" s="44"/>
      <c r="O496" s="62"/>
      <c r="P496" s="62"/>
      <c r="Q496" s="90" t="s">
        <v>20</v>
      </c>
      <c r="R496" s="11" t="s">
        <v>20</v>
      </c>
      <c r="S496" s="90" t="s">
        <v>20</v>
      </c>
      <c r="T496" s="11" t="s">
        <v>20</v>
      </c>
      <c r="U496" s="90" t="s">
        <v>19</v>
      </c>
      <c r="V496" s="9" t="s">
        <v>19</v>
      </c>
      <c r="W496" s="11" t="s">
        <v>19</v>
      </c>
      <c r="X496" s="42"/>
      <c r="Y496" s="31"/>
      <c r="Z496" s="31"/>
      <c r="AA496" s="31"/>
      <c r="AB496" s="31"/>
      <c r="AC496" s="9"/>
      <c r="AE496" s="35"/>
      <c r="AG496" s="31"/>
      <c r="AM496" s="31"/>
      <c r="AN496" s="31"/>
      <c r="AO496" s="31"/>
      <c r="AS496" s="31"/>
    </row>
    <row r="497" spans="1:45" ht="12" customHeight="1" x14ac:dyDescent="0.3">
      <c r="A497" s="67">
        <f>A491+1</f>
        <v>42818</v>
      </c>
      <c r="B497" s="57" t="s">
        <v>1</v>
      </c>
      <c r="C497" s="67"/>
      <c r="D497" s="57"/>
      <c r="E497" s="77"/>
      <c r="F497" s="57" t="s">
        <v>36</v>
      </c>
      <c r="G497" s="67" t="s">
        <v>4</v>
      </c>
      <c r="H497" s="81"/>
      <c r="I497" s="55"/>
      <c r="J497" s="87"/>
      <c r="K497" s="55"/>
      <c r="L497" s="87"/>
      <c r="M497" s="44"/>
      <c r="N497" s="44"/>
      <c r="O497" s="62">
        <f t="shared" ref="O497" si="496">IF(COUNTIF(H497:N497,"x")&gt;0,IF(B497="N",1,2),0)</f>
        <v>0</v>
      </c>
      <c r="P497" s="62">
        <f t="shared" ref="P497" si="497">IF(MONTH(A497)&gt;MONTH(A495),O497,O497+P495)</f>
        <v>0</v>
      </c>
      <c r="Q497" s="90" t="s">
        <v>20</v>
      </c>
      <c r="R497" s="11" t="s">
        <v>20</v>
      </c>
      <c r="S497" s="90" t="s">
        <v>20</v>
      </c>
      <c r="T497" s="11" t="s">
        <v>20</v>
      </c>
      <c r="U497" s="90" t="s">
        <v>19</v>
      </c>
      <c r="V497" s="9" t="s">
        <v>19</v>
      </c>
      <c r="W497" s="11" t="s">
        <v>19</v>
      </c>
      <c r="X497" s="42"/>
      <c r="Y497" s="31"/>
      <c r="Z497" s="31"/>
      <c r="AA497" s="31"/>
      <c r="AB497" s="31"/>
      <c r="AC497" s="9"/>
      <c r="AE497" s="35"/>
      <c r="AG497" s="31"/>
      <c r="AM497" s="31"/>
      <c r="AN497" s="31"/>
      <c r="AO497" s="31"/>
      <c r="AS497" s="31"/>
    </row>
    <row r="498" spans="1:45" ht="12" customHeight="1" x14ac:dyDescent="0.3">
      <c r="A498" s="67"/>
      <c r="B498" s="57"/>
      <c r="C498" s="67"/>
      <c r="D498" s="57"/>
      <c r="E498" s="77"/>
      <c r="F498" s="57"/>
      <c r="G498" s="67"/>
      <c r="H498" s="81"/>
      <c r="I498" s="55"/>
      <c r="J498" s="87"/>
      <c r="K498" s="55"/>
      <c r="L498" s="87"/>
      <c r="M498" s="44"/>
      <c r="N498" s="44"/>
      <c r="O498" s="62"/>
      <c r="P498" s="62"/>
      <c r="Q498" s="90" t="s">
        <v>20</v>
      </c>
      <c r="R498" s="11" t="s">
        <v>20</v>
      </c>
      <c r="S498" s="90" t="s">
        <v>20</v>
      </c>
      <c r="T498" s="11" t="s">
        <v>20</v>
      </c>
      <c r="U498" s="90" t="s">
        <v>19</v>
      </c>
      <c r="V498" s="9" t="s">
        <v>19</v>
      </c>
      <c r="W498" s="11" t="s">
        <v>19</v>
      </c>
      <c r="X498" s="42"/>
      <c r="Y498" s="31"/>
      <c r="Z498" s="31"/>
      <c r="AA498" s="31"/>
      <c r="AB498" s="31"/>
      <c r="AC498" s="9"/>
      <c r="AE498" s="35"/>
      <c r="AG498" s="31"/>
      <c r="AM498" s="31"/>
      <c r="AN498" s="31"/>
      <c r="AO498" s="31"/>
      <c r="AS498" s="31"/>
    </row>
    <row r="499" spans="1:45" ht="12" customHeight="1" x14ac:dyDescent="0.3">
      <c r="A499" s="67">
        <f>A493+1</f>
        <v>42818</v>
      </c>
      <c r="B499" s="57" t="s">
        <v>2</v>
      </c>
      <c r="C499" s="67"/>
      <c r="D499" s="57"/>
      <c r="E499" s="77"/>
      <c r="F499" s="57" t="s">
        <v>36</v>
      </c>
      <c r="G499" s="67" t="s">
        <v>4</v>
      </c>
      <c r="H499" s="81"/>
      <c r="I499" s="55"/>
      <c r="J499" s="87"/>
      <c r="K499" s="55"/>
      <c r="L499" s="87"/>
      <c r="M499" s="44"/>
      <c r="N499" s="44"/>
      <c r="O499" s="62">
        <f t="shared" ref="O499" si="498">IF(COUNTIF(H499:N499,"x")&gt;0,IF(B499="N",1,2),0)</f>
        <v>0</v>
      </c>
      <c r="P499" s="62">
        <f t="shared" ref="P499" si="499">IF(MONTH(A499)&gt;MONTH(A497),O499,O499+P497)</f>
        <v>0</v>
      </c>
      <c r="Q499" s="90" t="s">
        <v>20</v>
      </c>
      <c r="R499" s="11" t="s">
        <v>20</v>
      </c>
      <c r="S499" s="90" t="s">
        <v>20</v>
      </c>
      <c r="T499" s="11" t="s">
        <v>20</v>
      </c>
      <c r="U499" s="90" t="s">
        <v>19</v>
      </c>
      <c r="V499" s="9" t="s">
        <v>19</v>
      </c>
      <c r="W499" s="11" t="s">
        <v>19</v>
      </c>
      <c r="X499" s="42"/>
      <c r="Y499" s="31"/>
      <c r="Z499" s="31"/>
      <c r="AA499" s="31"/>
      <c r="AB499" s="31"/>
      <c r="AC499" s="9"/>
      <c r="AE499" s="35"/>
      <c r="AG499" s="31"/>
      <c r="AM499" s="31"/>
      <c r="AN499" s="31"/>
      <c r="AO499" s="31"/>
      <c r="AS499" s="31"/>
    </row>
    <row r="500" spans="1:45" ht="12" customHeight="1" x14ac:dyDescent="0.3">
      <c r="A500" s="67"/>
      <c r="B500" s="57"/>
      <c r="C500" s="67"/>
      <c r="D500" s="57"/>
      <c r="E500" s="77"/>
      <c r="F500" s="57"/>
      <c r="G500" s="67"/>
      <c r="H500" s="81"/>
      <c r="I500" s="55"/>
      <c r="J500" s="87"/>
      <c r="K500" s="55"/>
      <c r="L500" s="87"/>
      <c r="M500" s="50"/>
      <c r="N500" s="50"/>
      <c r="O500" s="62"/>
      <c r="P500" s="62"/>
      <c r="Q500" s="90" t="s">
        <v>20</v>
      </c>
      <c r="R500" s="11" t="s">
        <v>20</v>
      </c>
      <c r="S500" s="90" t="s">
        <v>20</v>
      </c>
      <c r="T500" s="11" t="s">
        <v>20</v>
      </c>
      <c r="U500" s="90" t="s">
        <v>19</v>
      </c>
      <c r="V500" s="9" t="s">
        <v>19</v>
      </c>
      <c r="W500" s="11" t="s">
        <v>19</v>
      </c>
      <c r="X500" s="42"/>
      <c r="Y500" s="31"/>
      <c r="Z500" s="31"/>
      <c r="AA500" s="31"/>
      <c r="AB500" s="31"/>
      <c r="AC500" s="9"/>
      <c r="AE500" s="35"/>
      <c r="AG500" s="31"/>
      <c r="AM500" s="31"/>
      <c r="AN500" s="31"/>
      <c r="AO500" s="31"/>
      <c r="AS500" s="31"/>
    </row>
    <row r="501" spans="1:45" ht="12" customHeight="1" x14ac:dyDescent="0.3">
      <c r="A501" s="68">
        <f>A495+1</f>
        <v>42819</v>
      </c>
      <c r="B501" s="58" t="s">
        <v>0</v>
      </c>
      <c r="C501" s="68"/>
      <c r="D501" s="58"/>
      <c r="E501" s="79"/>
      <c r="F501" s="58" t="s">
        <v>37</v>
      </c>
      <c r="G501" s="68"/>
      <c r="H501" s="80" t="s">
        <v>4</v>
      </c>
      <c r="I501" s="54"/>
      <c r="J501" s="86"/>
      <c r="K501" s="54"/>
      <c r="L501" s="86"/>
      <c r="M501" s="51"/>
      <c r="N501" s="51"/>
      <c r="O501" s="69">
        <f t="shared" ref="O501" si="500">IF(COUNTIF(H501:N501,"x")&gt;0,IF(B501="N",1,2),0)</f>
        <v>2</v>
      </c>
      <c r="P501" s="69">
        <f t="shared" ref="P501" si="501">IF(MONTH(A501)&gt;MONTH(A499),O501,O501+P499)</f>
        <v>2</v>
      </c>
      <c r="Q501" s="89" t="s">
        <v>20</v>
      </c>
      <c r="R501" s="15" t="s">
        <v>20</v>
      </c>
      <c r="S501" s="89" t="s">
        <v>20</v>
      </c>
      <c r="T501" s="15" t="s">
        <v>20</v>
      </c>
      <c r="U501" s="89" t="s">
        <v>19</v>
      </c>
      <c r="V501" s="14" t="s">
        <v>19</v>
      </c>
      <c r="W501" s="15" t="s">
        <v>19</v>
      </c>
      <c r="X501" s="42"/>
      <c r="Y501" s="31"/>
      <c r="Z501" s="31"/>
      <c r="AA501" s="31"/>
      <c r="AB501" s="31"/>
      <c r="AC501" s="9"/>
      <c r="AE501" s="35"/>
      <c r="AG501" s="31"/>
      <c r="AM501" s="31"/>
      <c r="AN501" s="31"/>
      <c r="AO501" s="31"/>
      <c r="AS501" s="31"/>
    </row>
    <row r="502" spans="1:45" ht="12" customHeight="1" thickBot="1" x14ac:dyDescent="0.35">
      <c r="A502" s="67"/>
      <c r="B502" s="57"/>
      <c r="C502" s="76"/>
      <c r="D502" s="57"/>
      <c r="E502" s="77"/>
      <c r="F502" s="57"/>
      <c r="G502" s="67"/>
      <c r="H502" s="81"/>
      <c r="I502" s="55"/>
      <c r="J502" s="87"/>
      <c r="K502" s="55"/>
      <c r="L502" s="87"/>
      <c r="M502" s="50"/>
      <c r="N502" s="50"/>
      <c r="O502" s="62"/>
      <c r="P502" s="63"/>
      <c r="Q502" s="90" t="s">
        <v>20</v>
      </c>
      <c r="R502" s="11" t="s">
        <v>20</v>
      </c>
      <c r="S502" s="90" t="s">
        <v>20</v>
      </c>
      <c r="T502" s="11" t="s">
        <v>20</v>
      </c>
      <c r="U502" s="90" t="s">
        <v>19</v>
      </c>
      <c r="V502" s="9" t="s">
        <v>19</v>
      </c>
      <c r="W502" s="11" t="s">
        <v>19</v>
      </c>
      <c r="X502" s="42"/>
      <c r="Y502" s="31"/>
      <c r="Z502" s="31"/>
      <c r="AA502" s="31"/>
      <c r="AB502" s="31"/>
      <c r="AC502" s="9"/>
      <c r="AE502" s="35"/>
      <c r="AG502" s="31"/>
      <c r="AM502" s="31"/>
      <c r="AN502" s="31"/>
      <c r="AO502" s="31"/>
      <c r="AS502" s="31"/>
    </row>
    <row r="503" spans="1:45" ht="12" customHeight="1" x14ac:dyDescent="0.3">
      <c r="A503" s="67">
        <f>A497+1</f>
        <v>42819</v>
      </c>
      <c r="B503" s="57" t="s">
        <v>1</v>
      </c>
      <c r="C503" s="67"/>
      <c r="D503" s="57"/>
      <c r="E503" s="77"/>
      <c r="F503" s="57" t="s">
        <v>37</v>
      </c>
      <c r="G503" s="67"/>
      <c r="H503" s="81" t="s">
        <v>4</v>
      </c>
      <c r="I503" s="55"/>
      <c r="J503" s="87"/>
      <c r="K503" s="55"/>
      <c r="L503" s="87"/>
      <c r="M503" s="50"/>
      <c r="N503" s="50"/>
      <c r="O503" s="62">
        <f t="shared" ref="O503" si="502">IF(COUNTIF(H503:N503,"x")&gt;0,IF(B503="N",1,2),0)</f>
        <v>2</v>
      </c>
      <c r="P503" s="66">
        <f t="shared" ref="P503" si="503">IF(MONTH(A503)&gt;MONTH(A501),O503,O503+P501)</f>
        <v>4</v>
      </c>
      <c r="Q503" s="90" t="s">
        <v>20</v>
      </c>
      <c r="R503" s="11" t="s">
        <v>20</v>
      </c>
      <c r="S503" s="90" t="s">
        <v>20</v>
      </c>
      <c r="T503" s="11" t="s">
        <v>20</v>
      </c>
      <c r="U503" s="90" t="s">
        <v>19</v>
      </c>
      <c r="V503" s="9" t="s">
        <v>19</v>
      </c>
      <c r="W503" s="11" t="s">
        <v>19</v>
      </c>
      <c r="X503" s="42"/>
      <c r="Y503" s="31"/>
      <c r="Z503" s="31"/>
      <c r="AA503" s="31"/>
      <c r="AB503" s="31"/>
      <c r="AC503" s="9"/>
      <c r="AE503" s="35"/>
      <c r="AG503" s="31"/>
      <c r="AM503" s="31"/>
      <c r="AN503" s="31"/>
      <c r="AO503" s="31"/>
      <c r="AS503" s="31"/>
    </row>
    <row r="504" spans="1:45" ht="12" customHeight="1" thickBot="1" x14ac:dyDescent="0.35">
      <c r="A504" s="67"/>
      <c r="B504" s="57"/>
      <c r="C504" s="67"/>
      <c r="D504" s="57"/>
      <c r="E504" s="77"/>
      <c r="F504" s="57"/>
      <c r="G504" s="67"/>
      <c r="H504" s="81"/>
      <c r="I504" s="55"/>
      <c r="J504" s="87"/>
      <c r="K504" s="55"/>
      <c r="L504" s="87"/>
      <c r="M504" s="50"/>
      <c r="N504" s="50"/>
      <c r="O504" s="62"/>
      <c r="P504" s="63"/>
      <c r="Q504" s="90" t="s">
        <v>20</v>
      </c>
      <c r="R504" s="11" t="s">
        <v>20</v>
      </c>
      <c r="S504" s="90" t="s">
        <v>20</v>
      </c>
      <c r="T504" s="11" t="s">
        <v>20</v>
      </c>
      <c r="U504" s="90" t="s">
        <v>19</v>
      </c>
      <c r="V504" s="9" t="s">
        <v>19</v>
      </c>
      <c r="W504" s="11" t="s">
        <v>19</v>
      </c>
      <c r="X504" s="42"/>
      <c r="Y504" s="31"/>
      <c r="Z504" s="31"/>
      <c r="AA504" s="31"/>
      <c r="AB504" s="31"/>
      <c r="AC504" s="9"/>
      <c r="AE504" s="35"/>
      <c r="AG504" s="31"/>
      <c r="AM504" s="31"/>
      <c r="AN504" s="31"/>
      <c r="AO504" s="31"/>
      <c r="AS504" s="31"/>
    </row>
    <row r="505" spans="1:45" ht="12" customHeight="1" x14ac:dyDescent="0.3">
      <c r="A505" s="67">
        <f>A499+1</f>
        <v>42819</v>
      </c>
      <c r="B505" s="57" t="s">
        <v>2</v>
      </c>
      <c r="C505" s="67"/>
      <c r="D505" s="57"/>
      <c r="E505" s="77"/>
      <c r="F505" s="57" t="s">
        <v>37</v>
      </c>
      <c r="G505" s="67"/>
      <c r="H505" s="81" t="s">
        <v>4</v>
      </c>
      <c r="I505" s="55"/>
      <c r="J505" s="87"/>
      <c r="K505" s="55"/>
      <c r="L505" s="87"/>
      <c r="M505" s="50"/>
      <c r="N505" s="50"/>
      <c r="O505" s="62">
        <f t="shared" ref="O505" si="504">IF(COUNTIF(H505:N505,"x")&gt;0,IF(B505="N",1,2),0)</f>
        <v>1</v>
      </c>
      <c r="P505" s="66">
        <f t="shared" ref="P505" si="505">IF(MONTH(A505)&gt;MONTH(A503),O505,O505+P503)</f>
        <v>5</v>
      </c>
      <c r="Q505" s="90" t="s">
        <v>20</v>
      </c>
      <c r="R505" s="11" t="s">
        <v>20</v>
      </c>
      <c r="S505" s="90" t="s">
        <v>20</v>
      </c>
      <c r="T505" s="11" t="s">
        <v>20</v>
      </c>
      <c r="U505" s="90" t="s">
        <v>19</v>
      </c>
      <c r="V505" s="9" t="s">
        <v>19</v>
      </c>
      <c r="W505" s="11" t="s">
        <v>19</v>
      </c>
      <c r="X505" s="42"/>
      <c r="Y505" s="31"/>
      <c r="Z505" s="31"/>
      <c r="AA505" s="31"/>
      <c r="AB505" s="31"/>
      <c r="AC505" s="9"/>
      <c r="AE505" s="35"/>
      <c r="AG505" s="31"/>
      <c r="AM505" s="31"/>
      <c r="AN505" s="31"/>
      <c r="AO505" s="31"/>
      <c r="AS505" s="31"/>
    </row>
    <row r="506" spans="1:45" ht="12" customHeight="1" x14ac:dyDescent="0.3">
      <c r="A506" s="70"/>
      <c r="B506" s="59"/>
      <c r="C506" s="70"/>
      <c r="D506" s="59"/>
      <c r="E506" s="78"/>
      <c r="F506" s="59"/>
      <c r="G506" s="70"/>
      <c r="H506" s="82"/>
      <c r="I506" s="56"/>
      <c r="J506" s="88"/>
      <c r="K506" s="56"/>
      <c r="L506" s="88"/>
      <c r="M506" s="53"/>
      <c r="N506" s="53"/>
      <c r="O506" s="64"/>
      <c r="P506" s="64"/>
      <c r="Q506" s="93" t="s">
        <v>20</v>
      </c>
      <c r="R506" s="13" t="s">
        <v>20</v>
      </c>
      <c r="S506" s="93" t="s">
        <v>20</v>
      </c>
      <c r="T506" s="13" t="s">
        <v>20</v>
      </c>
      <c r="U506" s="93" t="s">
        <v>19</v>
      </c>
      <c r="V506" s="12" t="s">
        <v>19</v>
      </c>
      <c r="W506" s="13" t="s">
        <v>19</v>
      </c>
      <c r="X506" s="42"/>
      <c r="Y506" s="31"/>
      <c r="Z506" s="31"/>
      <c r="AA506" s="31"/>
      <c r="AB506" s="31"/>
      <c r="AC506" s="9"/>
      <c r="AE506" s="35"/>
      <c r="AG506" s="31"/>
      <c r="AM506" s="31"/>
      <c r="AN506" s="31"/>
      <c r="AO506" s="31"/>
      <c r="AS506" s="31"/>
    </row>
    <row r="507" spans="1:45" ht="12" customHeight="1" x14ac:dyDescent="0.3">
      <c r="A507" s="65">
        <f>A501+1</f>
        <v>42820</v>
      </c>
      <c r="B507" s="57" t="s">
        <v>0</v>
      </c>
      <c r="C507" s="67"/>
      <c r="D507" s="57"/>
      <c r="E507" s="77"/>
      <c r="F507" s="57" t="s">
        <v>37</v>
      </c>
      <c r="G507" s="67"/>
      <c r="H507" s="81" t="s">
        <v>4</v>
      </c>
      <c r="I507" s="55"/>
      <c r="J507" s="87"/>
      <c r="K507" s="55"/>
      <c r="L507" s="87"/>
      <c r="M507" s="50"/>
      <c r="N507" s="50"/>
      <c r="O507" s="62">
        <f t="shared" ref="O507" si="506">IF(COUNTIF(H507:N507,"x")&gt;0,IF(B507="N",1,2),0)</f>
        <v>2</v>
      </c>
      <c r="P507" s="62">
        <f t="shared" ref="P507" si="507">IF(MONTH(A507)&gt;MONTH(A505),O507,O507+P505)</f>
        <v>7</v>
      </c>
      <c r="Q507" s="90" t="s">
        <v>20</v>
      </c>
      <c r="R507" s="11" t="s">
        <v>20</v>
      </c>
      <c r="S507" s="90" t="s">
        <v>20</v>
      </c>
      <c r="T507" s="11" t="s">
        <v>20</v>
      </c>
      <c r="U507" s="90" t="s">
        <v>19</v>
      </c>
      <c r="V507" s="9" t="s">
        <v>19</v>
      </c>
      <c r="W507" s="11" t="s">
        <v>19</v>
      </c>
      <c r="X507" s="42"/>
      <c r="Y507" s="31"/>
      <c r="Z507" s="31"/>
      <c r="AA507" s="31"/>
      <c r="AB507" s="31"/>
      <c r="AC507" s="9"/>
      <c r="AE507" s="35"/>
      <c r="AG507" s="31"/>
      <c r="AM507" s="31"/>
      <c r="AN507" s="31"/>
      <c r="AO507" s="31"/>
      <c r="AS507" s="31"/>
    </row>
    <row r="508" spans="1:45" ht="12" customHeight="1" x14ac:dyDescent="0.3">
      <c r="A508" s="65"/>
      <c r="B508" s="57"/>
      <c r="C508" s="76"/>
      <c r="D508" s="57"/>
      <c r="E508" s="77"/>
      <c r="F508" s="57"/>
      <c r="G508" s="67"/>
      <c r="H508" s="81"/>
      <c r="I508" s="55"/>
      <c r="J508" s="87"/>
      <c r="K508" s="55"/>
      <c r="L508" s="87"/>
      <c r="M508" s="44"/>
      <c r="N508" s="44"/>
      <c r="O508" s="62"/>
      <c r="P508" s="62"/>
      <c r="Q508" s="90" t="s">
        <v>20</v>
      </c>
      <c r="R508" s="11" t="s">
        <v>20</v>
      </c>
      <c r="S508" s="90" t="s">
        <v>20</v>
      </c>
      <c r="T508" s="11" t="s">
        <v>20</v>
      </c>
      <c r="U508" s="90" t="s">
        <v>19</v>
      </c>
      <c r="V508" s="9" t="s">
        <v>19</v>
      </c>
      <c r="W508" s="11" t="s">
        <v>19</v>
      </c>
      <c r="X508" s="42"/>
      <c r="Y508" s="31"/>
      <c r="Z508" s="31"/>
      <c r="AA508" s="31"/>
      <c r="AB508" s="31"/>
      <c r="AC508" s="9"/>
      <c r="AE508" s="35"/>
      <c r="AG508" s="31"/>
      <c r="AM508" s="31"/>
      <c r="AN508" s="31"/>
      <c r="AO508" s="31"/>
      <c r="AS508" s="31"/>
    </row>
    <row r="509" spans="1:45" ht="12" customHeight="1" x14ac:dyDescent="0.3">
      <c r="A509" s="65">
        <f>A503+1</f>
        <v>42820</v>
      </c>
      <c r="B509" s="57" t="s">
        <v>1</v>
      </c>
      <c r="C509" s="67"/>
      <c r="D509" s="57"/>
      <c r="E509" s="77"/>
      <c r="F509" s="57" t="s">
        <v>37</v>
      </c>
      <c r="G509" s="67"/>
      <c r="H509" s="81" t="s">
        <v>4</v>
      </c>
      <c r="I509" s="55"/>
      <c r="J509" s="87"/>
      <c r="K509" s="55"/>
      <c r="L509" s="87"/>
      <c r="M509" s="44"/>
      <c r="N509" s="44"/>
      <c r="O509" s="62">
        <f t="shared" ref="O509" si="508">IF(COUNTIF(H509:N509,"x")&gt;0,IF(B509="N",1,2),0)</f>
        <v>2</v>
      </c>
      <c r="P509" s="62">
        <f t="shared" ref="P509" si="509">IF(MONTH(A509)&gt;MONTH(A507),O509,O509+P507)</f>
        <v>9</v>
      </c>
      <c r="Q509" s="90" t="s">
        <v>20</v>
      </c>
      <c r="R509" s="11" t="s">
        <v>20</v>
      </c>
      <c r="S509" s="90" t="s">
        <v>20</v>
      </c>
      <c r="T509" s="11" t="s">
        <v>20</v>
      </c>
      <c r="U509" s="90" t="s">
        <v>19</v>
      </c>
      <c r="V509" s="9" t="s">
        <v>19</v>
      </c>
      <c r="W509" s="11" t="s">
        <v>19</v>
      </c>
      <c r="X509" s="42"/>
      <c r="Y509" s="31"/>
      <c r="Z509" s="31"/>
      <c r="AA509" s="31"/>
      <c r="AB509" s="31"/>
      <c r="AC509" s="9"/>
      <c r="AE509" s="35"/>
      <c r="AG509" s="31"/>
      <c r="AM509" s="31"/>
      <c r="AN509" s="31"/>
      <c r="AO509" s="31"/>
      <c r="AS509" s="31"/>
    </row>
    <row r="510" spans="1:45" ht="12" customHeight="1" x14ac:dyDescent="0.3">
      <c r="A510" s="65"/>
      <c r="B510" s="57"/>
      <c r="C510" s="67"/>
      <c r="D510" s="57"/>
      <c r="E510" s="77"/>
      <c r="F510" s="57"/>
      <c r="G510" s="67"/>
      <c r="H510" s="81"/>
      <c r="I510" s="55"/>
      <c r="J510" s="87"/>
      <c r="K510" s="55"/>
      <c r="L510" s="87"/>
      <c r="M510" s="44"/>
      <c r="N510" s="44"/>
      <c r="O510" s="62"/>
      <c r="P510" s="62"/>
      <c r="Q510" s="90" t="s">
        <v>20</v>
      </c>
      <c r="R510" s="11" t="s">
        <v>20</v>
      </c>
      <c r="S510" s="90" t="s">
        <v>20</v>
      </c>
      <c r="T510" s="11" t="s">
        <v>20</v>
      </c>
      <c r="U510" s="90" t="s">
        <v>19</v>
      </c>
      <c r="V510" s="9" t="s">
        <v>19</v>
      </c>
      <c r="W510" s="11" t="s">
        <v>19</v>
      </c>
      <c r="X510" s="42"/>
      <c r="Y510" s="31"/>
      <c r="Z510" s="31"/>
      <c r="AA510" s="31"/>
      <c r="AB510" s="31"/>
      <c r="AC510" s="9"/>
      <c r="AE510" s="35"/>
      <c r="AG510" s="31"/>
      <c r="AM510" s="31"/>
      <c r="AN510" s="31"/>
      <c r="AO510" s="31"/>
      <c r="AS510" s="31"/>
    </row>
    <row r="511" spans="1:45" ht="12" customHeight="1" x14ac:dyDescent="0.3">
      <c r="A511" s="65">
        <f>A505+1</f>
        <v>42820</v>
      </c>
      <c r="B511" s="57" t="s">
        <v>2</v>
      </c>
      <c r="C511" s="67"/>
      <c r="D511" s="57"/>
      <c r="E511" s="77"/>
      <c r="F511" s="57" t="s">
        <v>37</v>
      </c>
      <c r="G511" s="67"/>
      <c r="H511" s="81" t="s">
        <v>4</v>
      </c>
      <c r="I511" s="55"/>
      <c r="J511" s="87"/>
      <c r="K511" s="55"/>
      <c r="L511" s="87"/>
      <c r="M511" s="44"/>
      <c r="N511" s="44"/>
      <c r="O511" s="62">
        <f t="shared" ref="O511" si="510">IF(COUNTIF(H511:N511,"x")&gt;0,IF(B511="N",1,2),0)</f>
        <v>1</v>
      </c>
      <c r="P511" s="62">
        <f t="shared" ref="P511" si="511">IF(MONTH(A511)&gt;MONTH(A509),O511,O511+P509)</f>
        <v>10</v>
      </c>
      <c r="Q511" s="90" t="s">
        <v>20</v>
      </c>
      <c r="R511" s="11" t="s">
        <v>20</v>
      </c>
      <c r="S511" s="90" t="s">
        <v>20</v>
      </c>
      <c r="T511" s="11" t="s">
        <v>20</v>
      </c>
      <c r="U511" s="90" t="s">
        <v>19</v>
      </c>
      <c r="V511" s="9" t="s">
        <v>19</v>
      </c>
      <c r="W511" s="11" t="s">
        <v>19</v>
      </c>
      <c r="X511" s="42"/>
      <c r="Y511" s="31"/>
      <c r="Z511" s="31"/>
      <c r="AA511" s="31"/>
      <c r="AB511" s="31"/>
      <c r="AC511" s="9"/>
      <c r="AE511" s="35"/>
      <c r="AG511" s="31"/>
      <c r="AM511" s="31"/>
      <c r="AN511" s="31"/>
      <c r="AO511" s="31"/>
      <c r="AS511" s="31"/>
    </row>
    <row r="512" spans="1:45" ht="12" customHeight="1" x14ac:dyDescent="0.3">
      <c r="A512" s="65"/>
      <c r="B512" s="57"/>
      <c r="C512" s="67"/>
      <c r="D512" s="57"/>
      <c r="E512" s="77"/>
      <c r="F512" s="57"/>
      <c r="G512" s="67"/>
      <c r="H512" s="81"/>
      <c r="I512" s="55"/>
      <c r="J512" s="87"/>
      <c r="K512" s="55"/>
      <c r="L512" s="87"/>
      <c r="M512" s="50"/>
      <c r="N512" s="50"/>
      <c r="O512" s="62"/>
      <c r="P512" s="62"/>
      <c r="Q512" s="90" t="s">
        <v>20</v>
      </c>
      <c r="R512" s="11" t="s">
        <v>20</v>
      </c>
      <c r="S512" s="90" t="s">
        <v>20</v>
      </c>
      <c r="T512" s="11" t="s">
        <v>20</v>
      </c>
      <c r="U512" s="90" t="s">
        <v>19</v>
      </c>
      <c r="V512" s="9" t="s">
        <v>19</v>
      </c>
      <c r="W512" s="11" t="s">
        <v>19</v>
      </c>
      <c r="X512" s="42"/>
      <c r="Y512" s="31"/>
      <c r="Z512" s="31"/>
      <c r="AA512" s="31"/>
      <c r="AB512" s="31"/>
      <c r="AC512" s="9"/>
      <c r="AE512" s="35"/>
      <c r="AG512" s="31"/>
      <c r="AM512" s="31"/>
      <c r="AN512" s="31"/>
      <c r="AO512" s="31"/>
      <c r="AS512" s="31"/>
    </row>
    <row r="513" spans="1:45" ht="12" customHeight="1" x14ac:dyDescent="0.3">
      <c r="A513" s="68">
        <f>A507+1</f>
        <v>42821</v>
      </c>
      <c r="B513" s="58" t="s">
        <v>0</v>
      </c>
      <c r="C513" s="68"/>
      <c r="D513" s="58"/>
      <c r="E513" s="79"/>
      <c r="F513" s="58" t="s">
        <v>37</v>
      </c>
      <c r="G513" s="68"/>
      <c r="H513" s="80" t="s">
        <v>4</v>
      </c>
      <c r="I513" s="54"/>
      <c r="J513" s="86"/>
      <c r="K513" s="54"/>
      <c r="L513" s="86"/>
      <c r="M513" s="51"/>
      <c r="N513" s="51"/>
      <c r="O513" s="69">
        <f t="shared" ref="O513" si="512">IF(COUNTIF(H513:N513,"x")&gt;0,IF(B513="N",1,2),0)</f>
        <v>2</v>
      </c>
      <c r="P513" s="69">
        <f t="shared" ref="P513" si="513">IF(MONTH(A513)&gt;MONTH(A511),O513,O513+P511)</f>
        <v>12</v>
      </c>
      <c r="Q513" s="89" t="s">
        <v>20</v>
      </c>
      <c r="R513" s="15" t="s">
        <v>20</v>
      </c>
      <c r="S513" s="89" t="s">
        <v>20</v>
      </c>
      <c r="T513" s="15" t="s">
        <v>20</v>
      </c>
      <c r="U513" s="89" t="s">
        <v>19</v>
      </c>
      <c r="V513" s="14" t="s">
        <v>19</v>
      </c>
      <c r="W513" s="15" t="s">
        <v>19</v>
      </c>
      <c r="X513" s="42"/>
      <c r="Y513" s="31"/>
      <c r="Z513" s="31"/>
      <c r="AA513" s="31"/>
      <c r="AB513" s="31"/>
      <c r="AC513" s="9"/>
      <c r="AE513" s="35"/>
      <c r="AG513" s="31"/>
      <c r="AM513" s="31"/>
      <c r="AN513" s="31"/>
      <c r="AO513" s="31"/>
      <c r="AS513" s="31"/>
    </row>
    <row r="514" spans="1:45" ht="12" customHeight="1" x14ac:dyDescent="0.3">
      <c r="A514" s="67"/>
      <c r="B514" s="57"/>
      <c r="C514" s="76"/>
      <c r="D514" s="57"/>
      <c r="E514" s="77"/>
      <c r="F514" s="57"/>
      <c r="G514" s="67"/>
      <c r="H514" s="81"/>
      <c r="I514" s="55"/>
      <c r="J514" s="87"/>
      <c r="K514" s="55"/>
      <c r="L514" s="87"/>
      <c r="M514" s="50"/>
      <c r="N514" s="50"/>
      <c r="O514" s="62"/>
      <c r="P514" s="62"/>
      <c r="Q514" s="90" t="s">
        <v>20</v>
      </c>
      <c r="R514" s="11" t="s">
        <v>20</v>
      </c>
      <c r="S514" s="90" t="s">
        <v>20</v>
      </c>
      <c r="T514" s="11" t="s">
        <v>20</v>
      </c>
      <c r="U514" s="90" t="s">
        <v>19</v>
      </c>
      <c r="V514" s="9" t="s">
        <v>19</v>
      </c>
      <c r="W514" s="11" t="s">
        <v>19</v>
      </c>
      <c r="X514" s="42"/>
      <c r="Y514" s="31"/>
      <c r="Z514" s="31"/>
      <c r="AA514" s="31"/>
      <c r="AB514" s="31"/>
      <c r="AC514" s="9"/>
      <c r="AE514" s="35"/>
      <c r="AG514" s="31"/>
      <c r="AM514" s="31"/>
      <c r="AN514" s="31"/>
      <c r="AO514" s="31"/>
      <c r="AS514" s="31"/>
    </row>
    <row r="515" spans="1:45" ht="12" customHeight="1" x14ac:dyDescent="0.3">
      <c r="A515" s="67">
        <f>A509+1</f>
        <v>42821</v>
      </c>
      <c r="B515" s="57" t="s">
        <v>1</v>
      </c>
      <c r="C515" s="67"/>
      <c r="D515" s="57"/>
      <c r="E515" s="77"/>
      <c r="F515" s="57" t="s">
        <v>37</v>
      </c>
      <c r="G515" s="67"/>
      <c r="H515" s="81" t="s">
        <v>4</v>
      </c>
      <c r="I515" s="55"/>
      <c r="J515" s="87"/>
      <c r="K515" s="55"/>
      <c r="L515" s="87"/>
      <c r="M515" s="50"/>
      <c r="N515" s="50"/>
      <c r="O515" s="62">
        <f t="shared" ref="O515" si="514">IF(COUNTIF(H515:N515,"x")&gt;0,IF(B515="N",1,2),0)</f>
        <v>2</v>
      </c>
      <c r="P515" s="62">
        <f t="shared" ref="P515" si="515">IF(MONTH(A515)&gt;MONTH(A513),O515,O515+P513)</f>
        <v>14</v>
      </c>
      <c r="Q515" s="90" t="s">
        <v>20</v>
      </c>
      <c r="R515" s="11" t="s">
        <v>20</v>
      </c>
      <c r="S515" s="90" t="s">
        <v>20</v>
      </c>
      <c r="T515" s="11" t="s">
        <v>20</v>
      </c>
      <c r="U515" s="90" t="s">
        <v>19</v>
      </c>
      <c r="V515" s="9" t="s">
        <v>19</v>
      </c>
      <c r="W515" s="11" t="s">
        <v>19</v>
      </c>
      <c r="X515" s="42"/>
      <c r="Y515" s="31"/>
      <c r="Z515" s="31"/>
      <c r="AA515" s="31"/>
      <c r="AB515" s="31"/>
      <c r="AC515" s="9"/>
      <c r="AE515" s="35"/>
      <c r="AG515" s="31"/>
      <c r="AM515" s="31"/>
      <c r="AN515" s="31"/>
      <c r="AO515" s="31"/>
      <c r="AS515" s="31"/>
    </row>
    <row r="516" spans="1:45" ht="12" customHeight="1" x14ac:dyDescent="0.3">
      <c r="A516" s="67"/>
      <c r="B516" s="57"/>
      <c r="C516" s="67"/>
      <c r="D516" s="57"/>
      <c r="E516" s="77"/>
      <c r="F516" s="57"/>
      <c r="G516" s="67"/>
      <c r="H516" s="81"/>
      <c r="I516" s="55"/>
      <c r="J516" s="87"/>
      <c r="K516" s="55"/>
      <c r="L516" s="87"/>
      <c r="M516" s="50"/>
      <c r="N516" s="50"/>
      <c r="O516" s="62"/>
      <c r="P516" s="62"/>
      <c r="Q516" s="90" t="s">
        <v>20</v>
      </c>
      <c r="R516" s="11" t="s">
        <v>20</v>
      </c>
      <c r="S516" s="90" t="s">
        <v>20</v>
      </c>
      <c r="T516" s="11" t="s">
        <v>20</v>
      </c>
      <c r="U516" s="90" t="s">
        <v>19</v>
      </c>
      <c r="V516" s="9" t="s">
        <v>19</v>
      </c>
      <c r="W516" s="11" t="s">
        <v>19</v>
      </c>
      <c r="X516" s="42"/>
      <c r="Y516" s="31"/>
      <c r="Z516" s="31"/>
      <c r="AA516" s="31"/>
      <c r="AB516" s="31"/>
      <c r="AC516" s="9"/>
      <c r="AE516" s="35"/>
      <c r="AG516" s="31"/>
      <c r="AM516" s="31"/>
      <c r="AN516" s="31"/>
      <c r="AO516" s="31"/>
      <c r="AS516" s="31"/>
    </row>
    <row r="517" spans="1:45" ht="12" customHeight="1" x14ac:dyDescent="0.3">
      <c r="A517" s="67">
        <f>A511+1</f>
        <v>42821</v>
      </c>
      <c r="B517" s="57" t="s">
        <v>2</v>
      </c>
      <c r="C517" s="67"/>
      <c r="D517" s="57"/>
      <c r="E517" s="77"/>
      <c r="F517" s="57" t="s">
        <v>37</v>
      </c>
      <c r="G517" s="67"/>
      <c r="H517" s="81" t="s">
        <v>4</v>
      </c>
      <c r="I517" s="55"/>
      <c r="J517" s="87"/>
      <c r="K517" s="55"/>
      <c r="L517" s="87"/>
      <c r="M517" s="50"/>
      <c r="N517" s="50"/>
      <c r="O517" s="62">
        <f t="shared" ref="O517" si="516">IF(COUNTIF(H517:N517,"x")&gt;0,IF(B517="N",1,2),0)</f>
        <v>1</v>
      </c>
      <c r="P517" s="62">
        <f t="shared" ref="P517" si="517">IF(MONTH(A517)&gt;MONTH(A515),O517,O517+P515)</f>
        <v>15</v>
      </c>
      <c r="Q517" s="90" t="s">
        <v>20</v>
      </c>
      <c r="R517" s="11" t="s">
        <v>20</v>
      </c>
      <c r="S517" s="90" t="s">
        <v>20</v>
      </c>
      <c r="T517" s="11" t="s">
        <v>20</v>
      </c>
      <c r="U517" s="90" t="s">
        <v>19</v>
      </c>
      <c r="V517" s="9" t="s">
        <v>19</v>
      </c>
      <c r="W517" s="11" t="s">
        <v>19</v>
      </c>
      <c r="X517" s="42"/>
      <c r="Y517" s="31"/>
      <c r="Z517" s="31"/>
      <c r="AA517" s="31"/>
      <c r="AB517" s="31"/>
      <c r="AC517" s="9"/>
      <c r="AE517" s="35"/>
      <c r="AG517" s="31"/>
      <c r="AM517" s="31"/>
      <c r="AN517" s="31"/>
      <c r="AO517" s="31"/>
      <c r="AS517" s="31"/>
    </row>
    <row r="518" spans="1:45" ht="12" customHeight="1" x14ac:dyDescent="0.3">
      <c r="A518" s="70"/>
      <c r="B518" s="59"/>
      <c r="C518" s="70"/>
      <c r="D518" s="59"/>
      <c r="E518" s="78"/>
      <c r="F518" s="59"/>
      <c r="G518" s="70"/>
      <c r="H518" s="82"/>
      <c r="I518" s="56"/>
      <c r="J518" s="88"/>
      <c r="K518" s="56"/>
      <c r="L518" s="88"/>
      <c r="M518" s="53"/>
      <c r="N518" s="53"/>
      <c r="O518" s="64"/>
      <c r="P518" s="64"/>
      <c r="Q518" s="93" t="s">
        <v>20</v>
      </c>
      <c r="R518" s="13" t="s">
        <v>20</v>
      </c>
      <c r="S518" s="93" t="s">
        <v>20</v>
      </c>
      <c r="T518" s="13" t="s">
        <v>20</v>
      </c>
      <c r="U518" s="93" t="s">
        <v>19</v>
      </c>
      <c r="V518" s="12" t="s">
        <v>19</v>
      </c>
      <c r="W518" s="13" t="s">
        <v>19</v>
      </c>
      <c r="X518" s="42"/>
      <c r="Y518" s="31"/>
      <c r="Z518" s="31"/>
      <c r="AA518" s="31"/>
      <c r="AB518" s="31"/>
      <c r="AC518" s="9"/>
      <c r="AE518" s="35"/>
      <c r="AG518" s="31"/>
      <c r="AM518" s="31"/>
      <c r="AN518" s="31"/>
      <c r="AO518" s="31"/>
      <c r="AS518" s="31"/>
    </row>
    <row r="519" spans="1:45" ht="12" customHeight="1" x14ac:dyDescent="0.3">
      <c r="A519" s="68">
        <f>A513+1</f>
        <v>42822</v>
      </c>
      <c r="B519" s="58" t="s">
        <v>0</v>
      </c>
      <c r="C519" s="68"/>
      <c r="D519" s="58"/>
      <c r="E519" s="79"/>
      <c r="F519" s="58"/>
      <c r="G519" s="68"/>
      <c r="H519" s="80"/>
      <c r="I519" s="54"/>
      <c r="J519" s="86"/>
      <c r="K519" s="54"/>
      <c r="L519" s="86"/>
      <c r="M519" s="45"/>
      <c r="N519" s="45"/>
      <c r="O519" s="69">
        <f t="shared" ref="O519" si="518">IF(COUNTIF(H519:N519,"x")&gt;0,IF(B519="N",1,2),0)</f>
        <v>0</v>
      </c>
      <c r="P519" s="69">
        <f t="shared" ref="P519" si="519">IF(MONTH(A519)&gt;MONTH(A517),O519,O519+P517)</f>
        <v>15</v>
      </c>
      <c r="Q519" s="89" t="s">
        <v>21</v>
      </c>
      <c r="R519" s="15" t="s">
        <v>21</v>
      </c>
      <c r="S519" s="89" t="s">
        <v>21</v>
      </c>
      <c r="T519" s="15" t="s">
        <v>21</v>
      </c>
      <c r="U519" s="89" t="s">
        <v>19</v>
      </c>
      <c r="V519" s="14" t="s">
        <v>19</v>
      </c>
      <c r="W519" s="15" t="s">
        <v>19</v>
      </c>
      <c r="X519" s="42"/>
      <c r="Y519" s="31"/>
      <c r="Z519" s="31"/>
      <c r="AA519" s="31"/>
      <c r="AB519" s="31"/>
      <c r="AC519" s="9"/>
      <c r="AE519" s="35"/>
      <c r="AG519" s="31"/>
      <c r="AM519" s="31"/>
      <c r="AN519" s="31"/>
      <c r="AO519" s="31"/>
      <c r="AS519" s="31"/>
    </row>
    <row r="520" spans="1:45" ht="12" customHeight="1" x14ac:dyDescent="0.3">
      <c r="A520" s="67"/>
      <c r="B520" s="57"/>
      <c r="C520" s="76"/>
      <c r="D520" s="57"/>
      <c r="E520" s="77"/>
      <c r="F520" s="57"/>
      <c r="G520" s="67"/>
      <c r="H520" s="81"/>
      <c r="I520" s="55"/>
      <c r="J520" s="87"/>
      <c r="K520" s="55"/>
      <c r="L520" s="87"/>
      <c r="M520" s="44"/>
      <c r="N520" s="44"/>
      <c r="O520" s="62"/>
      <c r="P520" s="62"/>
      <c r="Q520" s="90" t="s">
        <v>21</v>
      </c>
      <c r="R520" s="11" t="s">
        <v>21</v>
      </c>
      <c r="S520" s="90" t="s">
        <v>21</v>
      </c>
      <c r="T520" s="11" t="s">
        <v>21</v>
      </c>
      <c r="U520" s="90" t="s">
        <v>19</v>
      </c>
      <c r="V520" s="9" t="s">
        <v>19</v>
      </c>
      <c r="W520" s="11" t="s">
        <v>19</v>
      </c>
      <c r="X520" s="42"/>
      <c r="Y520" s="31"/>
      <c r="Z520" s="31"/>
      <c r="AA520" s="31"/>
      <c r="AB520" s="31"/>
      <c r="AC520" s="9"/>
      <c r="AE520" s="35"/>
      <c r="AG520" s="31"/>
      <c r="AM520" s="31"/>
      <c r="AN520" s="31"/>
      <c r="AO520" s="31"/>
      <c r="AS520" s="31"/>
    </row>
    <row r="521" spans="1:45" ht="12" customHeight="1" x14ac:dyDescent="0.3">
      <c r="A521" s="67">
        <f>A515+1</f>
        <v>42822</v>
      </c>
      <c r="B521" s="57" t="s">
        <v>1</v>
      </c>
      <c r="C521" s="67"/>
      <c r="D521" s="57"/>
      <c r="E521" s="77"/>
      <c r="F521" s="57" t="s">
        <v>33</v>
      </c>
      <c r="G521" s="67" t="s">
        <v>4</v>
      </c>
      <c r="H521" s="81"/>
      <c r="I521" s="55"/>
      <c r="J521" s="87"/>
      <c r="K521" s="55"/>
      <c r="L521" s="87"/>
      <c r="M521" s="44"/>
      <c r="N521" s="44"/>
      <c r="O521" s="62">
        <f t="shared" ref="O521" si="520">IF(COUNTIF(H521:N521,"x")&gt;0,IF(B521="N",1,2),0)</f>
        <v>0</v>
      </c>
      <c r="P521" s="62">
        <f t="shared" ref="P521" si="521">IF(MONTH(A521)&gt;MONTH(A519),O521,O521+P519)</f>
        <v>15</v>
      </c>
      <c r="Q521" s="90" t="s">
        <v>20</v>
      </c>
      <c r="R521" s="11" t="s">
        <v>20</v>
      </c>
      <c r="S521" s="90" t="s">
        <v>20</v>
      </c>
      <c r="T521" s="11" t="s">
        <v>20</v>
      </c>
      <c r="U521" s="90" t="s">
        <v>19</v>
      </c>
      <c r="V521" s="9" t="s">
        <v>19</v>
      </c>
      <c r="W521" s="11" t="s">
        <v>19</v>
      </c>
      <c r="X521" s="42"/>
      <c r="Y521" s="31"/>
      <c r="Z521" s="31"/>
      <c r="AA521" s="31"/>
      <c r="AB521" s="31"/>
      <c r="AC521" s="9"/>
      <c r="AE521" s="35"/>
      <c r="AG521" s="31"/>
      <c r="AM521" s="31"/>
      <c r="AN521" s="31"/>
      <c r="AO521" s="31"/>
      <c r="AS521" s="31"/>
    </row>
    <row r="522" spans="1:45" ht="12" customHeight="1" x14ac:dyDescent="0.3">
      <c r="A522" s="67"/>
      <c r="B522" s="57"/>
      <c r="C522" s="67"/>
      <c r="D522" s="57"/>
      <c r="E522" s="77"/>
      <c r="F522" s="57"/>
      <c r="G522" s="67"/>
      <c r="H522" s="81"/>
      <c r="I522" s="55"/>
      <c r="J522" s="87"/>
      <c r="K522" s="55"/>
      <c r="L522" s="87"/>
      <c r="M522" s="44"/>
      <c r="N522" s="44"/>
      <c r="O522" s="62"/>
      <c r="P522" s="62"/>
      <c r="Q522" s="90" t="s">
        <v>20</v>
      </c>
      <c r="R522" s="11" t="s">
        <v>20</v>
      </c>
      <c r="S522" s="90" t="s">
        <v>20</v>
      </c>
      <c r="T522" s="11" t="s">
        <v>20</v>
      </c>
      <c r="U522" s="90" t="s">
        <v>19</v>
      </c>
      <c r="V522" s="9" t="s">
        <v>19</v>
      </c>
      <c r="W522" s="11" t="s">
        <v>19</v>
      </c>
      <c r="X522" s="42"/>
      <c r="Y522" s="31"/>
      <c r="Z522" s="31"/>
      <c r="AA522" s="31"/>
      <c r="AB522" s="31"/>
      <c r="AC522" s="9"/>
      <c r="AE522" s="35"/>
      <c r="AG522" s="31"/>
      <c r="AM522" s="31"/>
      <c r="AN522" s="31"/>
      <c r="AO522" s="31"/>
      <c r="AS522" s="31"/>
    </row>
    <row r="523" spans="1:45" ht="12" customHeight="1" x14ac:dyDescent="0.3">
      <c r="A523" s="67">
        <f>A517+1</f>
        <v>42822</v>
      </c>
      <c r="B523" s="57" t="s">
        <v>2</v>
      </c>
      <c r="C523" s="67"/>
      <c r="D523" s="57"/>
      <c r="E523" s="77"/>
      <c r="F523" s="57" t="s">
        <v>33</v>
      </c>
      <c r="G523" s="67" t="s">
        <v>4</v>
      </c>
      <c r="H523" s="81"/>
      <c r="I523" s="55"/>
      <c r="J523" s="87"/>
      <c r="K523" s="55"/>
      <c r="L523" s="87"/>
      <c r="M523" s="44"/>
      <c r="N523" s="44"/>
      <c r="O523" s="62">
        <f t="shared" ref="O523" si="522">IF(COUNTIF(H523:N523,"x")&gt;0,IF(B523="N",1,2),0)</f>
        <v>0</v>
      </c>
      <c r="P523" s="62">
        <f t="shared" ref="P523" si="523">IF(MONTH(A523)&gt;MONTH(A521),O523,O523+P521)</f>
        <v>15</v>
      </c>
      <c r="Q523" s="90" t="s">
        <v>20</v>
      </c>
      <c r="R523" s="11" t="s">
        <v>20</v>
      </c>
      <c r="S523" s="90" t="s">
        <v>20</v>
      </c>
      <c r="T523" s="11" t="s">
        <v>20</v>
      </c>
      <c r="U523" s="90" t="s">
        <v>19</v>
      </c>
      <c r="V523" s="9" t="s">
        <v>19</v>
      </c>
      <c r="W523" s="11" t="s">
        <v>19</v>
      </c>
      <c r="X523" s="42"/>
      <c r="Y523" s="31"/>
      <c r="Z523" s="31"/>
      <c r="AA523" s="31"/>
      <c r="AB523" s="31"/>
      <c r="AC523" s="9"/>
      <c r="AE523" s="35"/>
      <c r="AG523" s="31"/>
      <c r="AM523" s="31"/>
      <c r="AN523" s="31"/>
      <c r="AO523" s="31"/>
      <c r="AS523" s="31"/>
    </row>
    <row r="524" spans="1:45" ht="12" customHeight="1" x14ac:dyDescent="0.3">
      <c r="A524" s="70"/>
      <c r="B524" s="59"/>
      <c r="C524" s="70"/>
      <c r="D524" s="59"/>
      <c r="E524" s="78"/>
      <c r="F524" s="59"/>
      <c r="G524" s="70"/>
      <c r="H524" s="82"/>
      <c r="I524" s="56"/>
      <c r="J524" s="88"/>
      <c r="K524" s="56"/>
      <c r="L524" s="88"/>
      <c r="M524" s="46"/>
      <c r="N524" s="46"/>
      <c r="O524" s="64"/>
      <c r="P524" s="64"/>
      <c r="Q524" s="93" t="s">
        <v>20</v>
      </c>
      <c r="R524" s="13" t="s">
        <v>20</v>
      </c>
      <c r="S524" s="93" t="s">
        <v>20</v>
      </c>
      <c r="T524" s="13" t="s">
        <v>20</v>
      </c>
      <c r="U524" s="93" t="s">
        <v>19</v>
      </c>
      <c r="V524" s="12" t="s">
        <v>19</v>
      </c>
      <c r="W524" s="13" t="s">
        <v>19</v>
      </c>
      <c r="X524" s="42"/>
      <c r="Y524" s="31"/>
      <c r="Z524" s="31"/>
      <c r="AA524" s="31"/>
      <c r="AB524" s="31"/>
      <c r="AC524" s="9"/>
      <c r="AE524" s="35"/>
      <c r="AG524" s="31"/>
      <c r="AM524" s="31"/>
      <c r="AN524" s="31"/>
      <c r="AO524" s="31"/>
      <c r="AS524" s="31"/>
    </row>
    <row r="525" spans="1:45" ht="12" customHeight="1" x14ac:dyDescent="0.3">
      <c r="A525" s="68">
        <f>A519+1</f>
        <v>42823</v>
      </c>
      <c r="B525" s="58" t="s">
        <v>0</v>
      </c>
      <c r="C525" s="68"/>
      <c r="D525" s="58"/>
      <c r="E525" s="79"/>
      <c r="F525" s="58" t="s">
        <v>38</v>
      </c>
      <c r="G525" s="68" t="s">
        <v>4</v>
      </c>
      <c r="H525" s="80" t="s">
        <v>4</v>
      </c>
      <c r="I525" s="54"/>
      <c r="J525" s="86"/>
      <c r="K525" s="54"/>
      <c r="L525" s="86"/>
      <c r="M525" s="45"/>
      <c r="N525" s="45"/>
      <c r="O525" s="69">
        <f t="shared" ref="O525" si="524">IF(COUNTIF(H525:N525,"x")&gt;0,IF(B525="N",1,2),0)</f>
        <v>2</v>
      </c>
      <c r="P525" s="69">
        <f t="shared" ref="P525" si="525">IF(MONTH(A525)&gt;MONTH(A523),O525,O525+P523)</f>
        <v>17</v>
      </c>
      <c r="Q525" s="89" t="s">
        <v>20</v>
      </c>
      <c r="R525" s="15" t="s">
        <v>20</v>
      </c>
      <c r="S525" s="89" t="s">
        <v>20</v>
      </c>
      <c r="T525" s="15" t="s">
        <v>20</v>
      </c>
      <c r="U525" s="89" t="s">
        <v>19</v>
      </c>
      <c r="V525" s="14" t="s">
        <v>19</v>
      </c>
      <c r="W525" s="15" t="s">
        <v>19</v>
      </c>
      <c r="X525" s="42"/>
      <c r="Y525" s="31"/>
      <c r="Z525" s="31"/>
      <c r="AA525" s="31"/>
      <c r="AB525" s="31"/>
      <c r="AC525" s="9"/>
      <c r="AE525" s="35"/>
      <c r="AG525" s="31"/>
      <c r="AM525" s="31"/>
      <c r="AN525" s="31"/>
      <c r="AO525" s="31"/>
      <c r="AS525" s="31"/>
    </row>
    <row r="526" spans="1:45" ht="12" customHeight="1" x14ac:dyDescent="0.3">
      <c r="A526" s="67"/>
      <c r="B526" s="57"/>
      <c r="C526" s="76"/>
      <c r="D526" s="57"/>
      <c r="E526" s="77"/>
      <c r="F526" s="57"/>
      <c r="G526" s="67"/>
      <c r="H526" s="81"/>
      <c r="I526" s="55"/>
      <c r="J526" s="87"/>
      <c r="K526" s="55"/>
      <c r="L526" s="87"/>
      <c r="M526" s="44"/>
      <c r="N526" s="44"/>
      <c r="O526" s="62"/>
      <c r="P526" s="62"/>
      <c r="Q526" s="90" t="s">
        <v>20</v>
      </c>
      <c r="R526" s="11" t="s">
        <v>20</v>
      </c>
      <c r="S526" s="90" t="s">
        <v>20</v>
      </c>
      <c r="T526" s="11" t="s">
        <v>20</v>
      </c>
      <c r="U526" s="90" t="s">
        <v>19</v>
      </c>
      <c r="V526" s="9" t="s">
        <v>19</v>
      </c>
      <c r="W526" s="11" t="s">
        <v>19</v>
      </c>
      <c r="X526" s="42"/>
      <c r="Y526" s="31"/>
      <c r="Z526" s="31"/>
      <c r="AA526" s="31"/>
      <c r="AB526" s="31"/>
      <c r="AC526" s="9"/>
      <c r="AE526" s="35"/>
      <c r="AG526" s="31"/>
      <c r="AM526" s="31"/>
      <c r="AN526" s="31"/>
      <c r="AO526" s="31"/>
      <c r="AS526" s="31"/>
    </row>
    <row r="527" spans="1:45" ht="12" customHeight="1" x14ac:dyDescent="0.3">
      <c r="A527" s="67">
        <f>A521+1</f>
        <v>42823</v>
      </c>
      <c r="B527" s="57" t="s">
        <v>1</v>
      </c>
      <c r="C527" s="67"/>
      <c r="D527" s="57"/>
      <c r="E527" s="77"/>
      <c r="F527" s="57" t="s">
        <v>38</v>
      </c>
      <c r="G527" s="67" t="s">
        <v>4</v>
      </c>
      <c r="H527" s="81" t="s">
        <v>4</v>
      </c>
      <c r="I527" s="55"/>
      <c r="J527" s="87"/>
      <c r="K527" s="55"/>
      <c r="L527" s="87"/>
      <c r="M527" s="44"/>
      <c r="N527" s="44"/>
      <c r="O527" s="62">
        <f t="shared" ref="O527" si="526">IF(COUNTIF(H527:N527,"x")&gt;0,IF(B527="N",1,2),0)</f>
        <v>2</v>
      </c>
      <c r="P527" s="62">
        <f t="shared" ref="P527" si="527">IF(MONTH(A527)&gt;MONTH(A525),O527,O527+P525)</f>
        <v>19</v>
      </c>
      <c r="Q527" s="90" t="s">
        <v>20</v>
      </c>
      <c r="R527" s="11" t="s">
        <v>20</v>
      </c>
      <c r="S527" s="90" t="s">
        <v>20</v>
      </c>
      <c r="T527" s="11" t="s">
        <v>20</v>
      </c>
      <c r="U527" s="90" t="s">
        <v>19</v>
      </c>
      <c r="V527" s="9" t="s">
        <v>19</v>
      </c>
      <c r="W527" s="11" t="s">
        <v>19</v>
      </c>
      <c r="X527" s="42"/>
      <c r="Y527" s="31"/>
      <c r="Z527" s="31"/>
      <c r="AA527" s="31"/>
      <c r="AB527" s="31"/>
      <c r="AC527" s="9"/>
      <c r="AE527" s="35"/>
      <c r="AG527" s="31"/>
      <c r="AM527" s="31"/>
      <c r="AN527" s="31"/>
      <c r="AO527" s="31"/>
      <c r="AS527" s="31"/>
    </row>
    <row r="528" spans="1:45" ht="12" customHeight="1" x14ac:dyDescent="0.3">
      <c r="A528" s="67"/>
      <c r="B528" s="57"/>
      <c r="C528" s="67"/>
      <c r="D528" s="57"/>
      <c r="E528" s="77"/>
      <c r="F528" s="57"/>
      <c r="G528" s="67"/>
      <c r="H528" s="81"/>
      <c r="I528" s="55"/>
      <c r="J528" s="87"/>
      <c r="K528" s="55"/>
      <c r="L528" s="87"/>
      <c r="M528" s="44"/>
      <c r="N528" s="44"/>
      <c r="O528" s="62"/>
      <c r="P528" s="62"/>
      <c r="Q528" s="90" t="s">
        <v>20</v>
      </c>
      <c r="R528" s="11" t="s">
        <v>20</v>
      </c>
      <c r="S528" s="90" t="s">
        <v>20</v>
      </c>
      <c r="T528" s="11" t="s">
        <v>20</v>
      </c>
      <c r="U528" s="90" t="s">
        <v>19</v>
      </c>
      <c r="V528" s="9" t="s">
        <v>19</v>
      </c>
      <c r="W528" s="11" t="s">
        <v>19</v>
      </c>
      <c r="X528" s="42"/>
      <c r="Y528" s="31"/>
      <c r="Z528" s="31"/>
      <c r="AA528" s="31"/>
      <c r="AB528" s="31"/>
      <c r="AC528" s="9"/>
      <c r="AE528" s="35"/>
      <c r="AG528" s="31"/>
      <c r="AM528" s="31"/>
      <c r="AN528" s="31"/>
      <c r="AO528" s="31"/>
      <c r="AS528" s="31"/>
    </row>
    <row r="529" spans="1:45" ht="12" customHeight="1" x14ac:dyDescent="0.3">
      <c r="A529" s="67">
        <f>A523+1</f>
        <v>42823</v>
      </c>
      <c r="B529" s="57" t="s">
        <v>2</v>
      </c>
      <c r="C529" s="67"/>
      <c r="D529" s="57"/>
      <c r="E529" s="77"/>
      <c r="F529" s="57" t="s">
        <v>38</v>
      </c>
      <c r="G529" s="67" t="s">
        <v>4</v>
      </c>
      <c r="H529" s="81" t="s">
        <v>4</v>
      </c>
      <c r="I529" s="55"/>
      <c r="J529" s="87"/>
      <c r="K529" s="55"/>
      <c r="L529" s="87"/>
      <c r="M529" s="44"/>
      <c r="N529" s="44"/>
      <c r="O529" s="62">
        <f t="shared" ref="O529" si="528">IF(COUNTIF(H529:N529,"x")&gt;0,IF(B529="N",1,2),0)</f>
        <v>1</v>
      </c>
      <c r="P529" s="62">
        <f t="shared" ref="P529" si="529">IF(MONTH(A529)&gt;MONTH(A527),O529,O529+P527)</f>
        <v>20</v>
      </c>
      <c r="Q529" s="90" t="s">
        <v>20</v>
      </c>
      <c r="R529" s="11" t="s">
        <v>20</v>
      </c>
      <c r="S529" s="90" t="s">
        <v>20</v>
      </c>
      <c r="T529" s="11" t="s">
        <v>20</v>
      </c>
      <c r="U529" s="90" t="s">
        <v>19</v>
      </c>
      <c r="V529" s="9" t="s">
        <v>19</v>
      </c>
      <c r="W529" s="11" t="s">
        <v>19</v>
      </c>
      <c r="X529" s="42"/>
      <c r="Y529" s="31"/>
      <c r="Z529" s="31"/>
      <c r="AA529" s="31"/>
      <c r="AB529" s="31"/>
      <c r="AC529" s="9"/>
      <c r="AE529" s="35"/>
      <c r="AG529" s="31"/>
      <c r="AM529" s="31"/>
      <c r="AN529" s="31"/>
      <c r="AO529" s="31"/>
      <c r="AS529" s="31"/>
    </row>
    <row r="530" spans="1:45" ht="12" customHeight="1" x14ac:dyDescent="0.3">
      <c r="A530" s="70"/>
      <c r="B530" s="59"/>
      <c r="C530" s="70"/>
      <c r="D530" s="59"/>
      <c r="E530" s="78"/>
      <c r="F530" s="59"/>
      <c r="G530" s="70"/>
      <c r="H530" s="82"/>
      <c r="I530" s="56"/>
      <c r="J530" s="88"/>
      <c r="K530" s="56"/>
      <c r="L530" s="88"/>
      <c r="M530" s="46"/>
      <c r="N530" s="46"/>
      <c r="O530" s="64"/>
      <c r="P530" s="64"/>
      <c r="Q530" s="93" t="s">
        <v>20</v>
      </c>
      <c r="R530" s="13" t="s">
        <v>20</v>
      </c>
      <c r="S530" s="93" t="s">
        <v>20</v>
      </c>
      <c r="T530" s="13" t="s">
        <v>20</v>
      </c>
      <c r="U530" s="93" t="s">
        <v>19</v>
      </c>
      <c r="V530" s="12" t="s">
        <v>19</v>
      </c>
      <c r="W530" s="13" t="s">
        <v>19</v>
      </c>
      <c r="X530" s="42"/>
      <c r="Y530" s="31"/>
      <c r="Z530" s="31"/>
      <c r="AA530" s="31"/>
      <c r="AB530" s="31"/>
      <c r="AC530" s="9"/>
      <c r="AE530" s="35"/>
      <c r="AG530" s="31"/>
      <c r="AM530" s="31"/>
      <c r="AN530" s="31"/>
      <c r="AO530" s="31"/>
      <c r="AS530" s="31"/>
    </row>
    <row r="531" spans="1:45" ht="12" customHeight="1" x14ac:dyDescent="0.3">
      <c r="A531" s="68">
        <f>A525+1</f>
        <v>42824</v>
      </c>
      <c r="B531" s="58" t="s">
        <v>0</v>
      </c>
      <c r="C531" s="68"/>
      <c r="D531" s="58"/>
      <c r="E531" s="79"/>
      <c r="F531" s="58" t="s">
        <v>38</v>
      </c>
      <c r="G531" s="68" t="s">
        <v>4</v>
      </c>
      <c r="H531" s="80" t="s">
        <v>4</v>
      </c>
      <c r="I531" s="54"/>
      <c r="J531" s="86"/>
      <c r="K531" s="54"/>
      <c r="L531" s="86"/>
      <c r="M531" s="45"/>
      <c r="N531" s="45"/>
      <c r="O531" s="69">
        <f t="shared" ref="O531" si="530">IF(COUNTIF(H531:N531,"x")&gt;0,IF(B531="N",1,2),0)</f>
        <v>2</v>
      </c>
      <c r="P531" s="69">
        <f t="shared" ref="P531" si="531">IF(MONTH(A531)&gt;MONTH(A529),O531,O531+P529)</f>
        <v>22</v>
      </c>
      <c r="Q531" s="94" t="s">
        <v>20</v>
      </c>
      <c r="R531" s="17" t="s">
        <v>20</v>
      </c>
      <c r="S531" s="94" t="s">
        <v>20</v>
      </c>
      <c r="T531" s="17" t="s">
        <v>20</v>
      </c>
      <c r="U531" s="94" t="s">
        <v>19</v>
      </c>
      <c r="V531" s="16" t="s">
        <v>19</v>
      </c>
      <c r="W531" s="17" t="s">
        <v>19</v>
      </c>
      <c r="X531" s="42"/>
      <c r="Y531" s="31"/>
      <c r="Z531" s="31"/>
      <c r="AA531" s="31"/>
      <c r="AB531" s="31"/>
      <c r="AC531" s="9"/>
      <c r="AE531" s="35"/>
      <c r="AG531" s="31"/>
      <c r="AM531" s="31"/>
      <c r="AN531" s="31"/>
      <c r="AO531" s="31"/>
      <c r="AS531" s="31"/>
    </row>
    <row r="532" spans="1:45" ht="12" customHeight="1" x14ac:dyDescent="0.3">
      <c r="A532" s="67"/>
      <c r="B532" s="57"/>
      <c r="C532" s="76"/>
      <c r="D532" s="57"/>
      <c r="E532" s="77"/>
      <c r="F532" s="57"/>
      <c r="G532" s="67"/>
      <c r="H532" s="81"/>
      <c r="I532" s="55"/>
      <c r="J532" s="87"/>
      <c r="K532" s="55"/>
      <c r="L532" s="87"/>
      <c r="M532" s="44"/>
      <c r="N532" s="44"/>
      <c r="O532" s="62"/>
      <c r="P532" s="62"/>
      <c r="Q532" s="95" t="s">
        <v>20</v>
      </c>
      <c r="R532" s="19" t="s">
        <v>20</v>
      </c>
      <c r="S532" s="95" t="s">
        <v>20</v>
      </c>
      <c r="T532" s="19" t="s">
        <v>20</v>
      </c>
      <c r="U532" s="95" t="s">
        <v>19</v>
      </c>
      <c r="V532" s="18" t="s">
        <v>19</v>
      </c>
      <c r="W532" s="19" t="s">
        <v>19</v>
      </c>
      <c r="X532" s="42"/>
      <c r="Y532" s="31"/>
      <c r="Z532" s="31"/>
      <c r="AA532" s="31"/>
      <c r="AB532" s="31"/>
      <c r="AC532" s="9"/>
      <c r="AE532" s="35"/>
      <c r="AG532" s="31"/>
      <c r="AM532" s="31"/>
      <c r="AN532" s="31"/>
      <c r="AO532" s="31"/>
      <c r="AS532" s="31"/>
    </row>
    <row r="533" spans="1:45" ht="12" customHeight="1" x14ac:dyDescent="0.3">
      <c r="A533" s="67">
        <f>A527+1</f>
        <v>42824</v>
      </c>
      <c r="B533" s="57" t="s">
        <v>1</v>
      </c>
      <c r="C533" s="67"/>
      <c r="D533" s="57"/>
      <c r="E533" s="77"/>
      <c r="F533" s="57" t="s">
        <v>38</v>
      </c>
      <c r="G533" s="67" t="s">
        <v>4</v>
      </c>
      <c r="H533" s="81" t="s">
        <v>4</v>
      </c>
      <c r="I533" s="55"/>
      <c r="J533" s="87"/>
      <c r="K533" s="55"/>
      <c r="L533" s="87"/>
      <c r="M533" s="44"/>
      <c r="N533" s="44"/>
      <c r="O533" s="62">
        <f t="shared" ref="O533" si="532">IF(COUNTIF(H533:N533,"x")&gt;0,IF(B533="N",1,2),0)</f>
        <v>2</v>
      </c>
      <c r="P533" s="62">
        <f t="shared" ref="P533" si="533">IF(MONTH(A533)&gt;MONTH(A531),O533,O533+P531)</f>
        <v>24</v>
      </c>
      <c r="Q533" s="95" t="s">
        <v>20</v>
      </c>
      <c r="R533" s="19" t="s">
        <v>20</v>
      </c>
      <c r="S533" s="95" t="s">
        <v>20</v>
      </c>
      <c r="T533" s="19" t="s">
        <v>20</v>
      </c>
      <c r="U533" s="95" t="s">
        <v>19</v>
      </c>
      <c r="V533" s="18" t="s">
        <v>19</v>
      </c>
      <c r="W533" s="19" t="s">
        <v>19</v>
      </c>
      <c r="X533" s="42"/>
      <c r="Y533" s="31"/>
      <c r="Z533" s="31"/>
      <c r="AA533" s="31"/>
      <c r="AB533" s="31"/>
      <c r="AC533" s="9"/>
      <c r="AE533" s="35"/>
      <c r="AG533" s="31"/>
      <c r="AM533" s="31"/>
      <c r="AN533" s="31"/>
      <c r="AO533" s="31"/>
      <c r="AS533" s="31"/>
    </row>
    <row r="534" spans="1:45" ht="12" customHeight="1" x14ac:dyDescent="0.3">
      <c r="A534" s="67"/>
      <c r="B534" s="57"/>
      <c r="C534" s="67"/>
      <c r="D534" s="57"/>
      <c r="E534" s="77"/>
      <c r="F534" s="57"/>
      <c r="G534" s="67"/>
      <c r="H534" s="81"/>
      <c r="I534" s="55"/>
      <c r="J534" s="87"/>
      <c r="K534" s="55"/>
      <c r="L534" s="87"/>
      <c r="M534" s="44"/>
      <c r="N534" s="44"/>
      <c r="O534" s="62"/>
      <c r="P534" s="62"/>
      <c r="Q534" s="95" t="s">
        <v>20</v>
      </c>
      <c r="R534" s="19" t="s">
        <v>20</v>
      </c>
      <c r="S534" s="95" t="s">
        <v>20</v>
      </c>
      <c r="T534" s="19" t="s">
        <v>20</v>
      </c>
      <c r="U534" s="95" t="s">
        <v>19</v>
      </c>
      <c r="V534" s="18" t="s">
        <v>19</v>
      </c>
      <c r="W534" s="19" t="s">
        <v>19</v>
      </c>
      <c r="X534" s="42"/>
      <c r="Y534" s="31"/>
      <c r="Z534" s="31"/>
      <c r="AA534" s="31"/>
      <c r="AB534" s="31"/>
      <c r="AC534" s="9"/>
      <c r="AE534" s="35"/>
      <c r="AG534" s="31"/>
      <c r="AM534" s="31"/>
      <c r="AN534" s="31"/>
      <c r="AO534" s="31"/>
      <c r="AS534" s="31"/>
    </row>
    <row r="535" spans="1:45" ht="12" customHeight="1" x14ac:dyDescent="0.3">
      <c r="A535" s="67">
        <f>A529+1</f>
        <v>42824</v>
      </c>
      <c r="B535" s="57" t="s">
        <v>2</v>
      </c>
      <c r="C535" s="67"/>
      <c r="D535" s="57"/>
      <c r="E535" s="77"/>
      <c r="F535" s="57" t="s">
        <v>38</v>
      </c>
      <c r="G535" s="67" t="s">
        <v>4</v>
      </c>
      <c r="H535" s="81" t="s">
        <v>4</v>
      </c>
      <c r="I535" s="55"/>
      <c r="J535" s="87"/>
      <c r="K535" s="55"/>
      <c r="L535" s="87"/>
      <c r="M535" s="44"/>
      <c r="N535" s="44"/>
      <c r="O535" s="62">
        <f t="shared" ref="O535" si="534">IF(COUNTIF(H535:N535,"x")&gt;0,IF(B535="N",1,2),0)</f>
        <v>1</v>
      </c>
      <c r="P535" s="62">
        <f t="shared" ref="P535" si="535">IF(MONTH(A535)&gt;MONTH(A533),O535,O535+P533)</f>
        <v>25</v>
      </c>
      <c r="Q535" s="95" t="s">
        <v>20</v>
      </c>
      <c r="R535" s="19" t="s">
        <v>20</v>
      </c>
      <c r="S535" s="95" t="s">
        <v>20</v>
      </c>
      <c r="T535" s="19" t="s">
        <v>20</v>
      </c>
      <c r="U535" s="95" t="s">
        <v>19</v>
      </c>
      <c r="V535" s="18" t="s">
        <v>19</v>
      </c>
      <c r="W535" s="19" t="s">
        <v>19</v>
      </c>
      <c r="X535" s="42"/>
      <c r="Y535" s="31"/>
      <c r="Z535" s="31"/>
      <c r="AA535" s="31"/>
      <c r="AB535" s="31"/>
      <c r="AC535" s="9"/>
      <c r="AE535" s="35"/>
      <c r="AG535" s="31"/>
      <c r="AM535" s="31"/>
      <c r="AN535" s="31"/>
      <c r="AO535" s="31"/>
      <c r="AS535" s="31"/>
    </row>
    <row r="536" spans="1:45" ht="12" customHeight="1" x14ac:dyDescent="0.3">
      <c r="A536" s="70"/>
      <c r="B536" s="59"/>
      <c r="C536" s="70"/>
      <c r="D536" s="59"/>
      <c r="E536" s="78"/>
      <c r="F536" s="59"/>
      <c r="G536" s="70"/>
      <c r="H536" s="82"/>
      <c r="I536" s="56"/>
      <c r="J536" s="88"/>
      <c r="K536" s="56"/>
      <c r="L536" s="88"/>
      <c r="M536" s="46"/>
      <c r="N536" s="46"/>
      <c r="O536" s="64"/>
      <c r="P536" s="64"/>
      <c r="Q536" s="96" t="s">
        <v>20</v>
      </c>
      <c r="R536" s="21" t="s">
        <v>20</v>
      </c>
      <c r="S536" s="96" t="s">
        <v>20</v>
      </c>
      <c r="T536" s="21" t="s">
        <v>20</v>
      </c>
      <c r="U536" s="96" t="s">
        <v>19</v>
      </c>
      <c r="V536" s="20" t="s">
        <v>19</v>
      </c>
      <c r="W536" s="21" t="s">
        <v>19</v>
      </c>
      <c r="X536" s="42"/>
      <c r="Y536" s="31"/>
      <c r="Z536" s="31"/>
      <c r="AA536" s="31"/>
      <c r="AB536" s="31"/>
      <c r="AC536" s="9"/>
      <c r="AE536" s="35"/>
      <c r="AG536" s="31"/>
      <c r="AM536" s="31"/>
      <c r="AN536" s="31"/>
      <c r="AO536" s="31"/>
      <c r="AS536" s="31"/>
    </row>
    <row r="537" spans="1:45" ht="12" customHeight="1" x14ac:dyDescent="0.3">
      <c r="A537" s="68">
        <f>A531+1</f>
        <v>42825</v>
      </c>
      <c r="B537" s="58" t="s">
        <v>0</v>
      </c>
      <c r="C537" s="68"/>
      <c r="D537" s="58"/>
      <c r="E537" s="79"/>
      <c r="F537" s="58" t="s">
        <v>37</v>
      </c>
      <c r="G537" s="68"/>
      <c r="H537" s="80" t="s">
        <v>4</v>
      </c>
      <c r="I537" s="54"/>
      <c r="J537" s="86"/>
      <c r="K537" s="54"/>
      <c r="L537" s="86"/>
      <c r="M537" s="45"/>
      <c r="N537" s="45"/>
      <c r="O537" s="69">
        <f t="shared" ref="O537" si="536">IF(COUNTIF(H537:N537,"x")&gt;0,IF(B537="N",1,2),0)</f>
        <v>2</v>
      </c>
      <c r="P537" s="69">
        <f t="shared" ref="P537" si="537">IF(MONTH(A537)&gt;MONTH(A535),O537,O537+P535)</f>
        <v>27</v>
      </c>
      <c r="Q537" s="89" t="s">
        <v>20</v>
      </c>
      <c r="R537" s="15" t="s">
        <v>20</v>
      </c>
      <c r="S537" s="89" t="s">
        <v>20</v>
      </c>
      <c r="T537" s="15" t="s">
        <v>20</v>
      </c>
      <c r="U537" s="89" t="s">
        <v>19</v>
      </c>
      <c r="V537" s="14" t="s">
        <v>19</v>
      </c>
      <c r="W537" s="15" t="s">
        <v>19</v>
      </c>
      <c r="X537" s="42"/>
      <c r="Y537" s="31"/>
      <c r="Z537" s="31"/>
      <c r="AA537" s="31"/>
      <c r="AB537" s="31"/>
      <c r="AC537" s="9"/>
      <c r="AE537" s="35"/>
      <c r="AG537" s="31"/>
      <c r="AM537" s="31"/>
      <c r="AN537" s="31"/>
      <c r="AO537" s="31"/>
      <c r="AS537" s="31"/>
    </row>
    <row r="538" spans="1:45" ht="12" customHeight="1" x14ac:dyDescent="0.3">
      <c r="A538" s="67"/>
      <c r="B538" s="57"/>
      <c r="C538" s="76"/>
      <c r="D538" s="57"/>
      <c r="E538" s="77"/>
      <c r="F538" s="57"/>
      <c r="G538" s="67"/>
      <c r="H538" s="81"/>
      <c r="I538" s="55"/>
      <c r="J538" s="87"/>
      <c r="K538" s="55"/>
      <c r="L538" s="87"/>
      <c r="M538" s="44"/>
      <c r="N538" s="44"/>
      <c r="O538" s="62"/>
      <c r="P538" s="62"/>
      <c r="Q538" s="90" t="s">
        <v>20</v>
      </c>
      <c r="R538" s="11" t="s">
        <v>20</v>
      </c>
      <c r="S538" s="90" t="s">
        <v>20</v>
      </c>
      <c r="T538" s="11" t="s">
        <v>20</v>
      </c>
      <c r="U538" s="90" t="s">
        <v>19</v>
      </c>
      <c r="V538" s="9" t="s">
        <v>19</v>
      </c>
      <c r="W538" s="11" t="s">
        <v>19</v>
      </c>
      <c r="X538" s="42"/>
      <c r="Y538" s="31"/>
      <c r="Z538" s="31"/>
      <c r="AA538" s="31"/>
      <c r="AB538" s="31"/>
      <c r="AC538" s="9"/>
      <c r="AE538" s="35"/>
      <c r="AG538" s="31"/>
      <c r="AM538" s="31"/>
      <c r="AN538" s="31"/>
      <c r="AO538" s="31"/>
      <c r="AS538" s="31"/>
    </row>
    <row r="539" spans="1:45" ht="12" customHeight="1" x14ac:dyDescent="0.3">
      <c r="A539" s="67">
        <f>A533+1</f>
        <v>42825</v>
      </c>
      <c r="B539" s="57" t="s">
        <v>1</v>
      </c>
      <c r="C539" s="67"/>
      <c r="D539" s="57"/>
      <c r="E539" s="77"/>
      <c r="F539" s="57" t="s">
        <v>37</v>
      </c>
      <c r="G539" s="67"/>
      <c r="H539" s="81" t="s">
        <v>4</v>
      </c>
      <c r="I539" s="55"/>
      <c r="J539" s="87"/>
      <c r="K539" s="55"/>
      <c r="L539" s="87"/>
      <c r="M539" s="44"/>
      <c r="N539" s="44"/>
      <c r="O539" s="62">
        <f t="shared" ref="O539" si="538">IF(COUNTIF(H539:N539,"x")&gt;0,IF(B539="N",1,2),0)</f>
        <v>2</v>
      </c>
      <c r="P539" s="62">
        <f t="shared" ref="P539" si="539">IF(MONTH(A539)&gt;MONTH(A537),O539,O539+P537)</f>
        <v>29</v>
      </c>
      <c r="Q539" s="90" t="s">
        <v>20</v>
      </c>
      <c r="R539" s="11" t="s">
        <v>20</v>
      </c>
      <c r="S539" s="90" t="s">
        <v>20</v>
      </c>
      <c r="T539" s="11" t="s">
        <v>20</v>
      </c>
      <c r="U539" s="90" t="s">
        <v>19</v>
      </c>
      <c r="V539" s="9" t="s">
        <v>19</v>
      </c>
      <c r="W539" s="11" t="s">
        <v>19</v>
      </c>
      <c r="X539" s="42"/>
      <c r="Y539" s="31"/>
      <c r="Z539" s="31"/>
      <c r="AA539" s="31"/>
      <c r="AB539" s="31"/>
      <c r="AC539" s="9"/>
      <c r="AE539" s="35"/>
      <c r="AG539" s="31"/>
      <c r="AM539" s="31"/>
      <c r="AN539" s="31"/>
      <c r="AO539" s="31"/>
      <c r="AS539" s="31"/>
    </row>
    <row r="540" spans="1:45" ht="12" customHeight="1" x14ac:dyDescent="0.3">
      <c r="A540" s="67"/>
      <c r="B540" s="57"/>
      <c r="C540" s="67"/>
      <c r="D540" s="57"/>
      <c r="E540" s="77"/>
      <c r="F540" s="57"/>
      <c r="G540" s="67"/>
      <c r="H540" s="81"/>
      <c r="I540" s="55"/>
      <c r="J540" s="87"/>
      <c r="K540" s="55"/>
      <c r="L540" s="87"/>
      <c r="M540" s="44"/>
      <c r="N540" s="44"/>
      <c r="O540" s="62"/>
      <c r="P540" s="62"/>
      <c r="Q540" s="90" t="s">
        <v>20</v>
      </c>
      <c r="R540" s="11" t="s">
        <v>20</v>
      </c>
      <c r="S540" s="90" t="s">
        <v>20</v>
      </c>
      <c r="T540" s="11" t="s">
        <v>20</v>
      </c>
      <c r="U540" s="90" t="s">
        <v>19</v>
      </c>
      <c r="V540" s="9" t="s">
        <v>19</v>
      </c>
      <c r="W540" s="11" t="s">
        <v>19</v>
      </c>
      <c r="X540" s="42"/>
      <c r="Y540" s="31"/>
      <c r="Z540" s="31"/>
      <c r="AA540" s="31"/>
      <c r="AB540" s="31"/>
      <c r="AC540" s="9"/>
      <c r="AE540" s="35"/>
      <c r="AG540" s="31"/>
      <c r="AM540" s="31"/>
      <c r="AN540" s="31"/>
      <c r="AO540" s="31"/>
      <c r="AS540" s="31"/>
    </row>
    <row r="541" spans="1:45" ht="12" customHeight="1" x14ac:dyDescent="0.3">
      <c r="A541" s="67">
        <f>A535+1</f>
        <v>42825</v>
      </c>
      <c r="B541" s="57" t="s">
        <v>2</v>
      </c>
      <c r="C541" s="67"/>
      <c r="D541" s="57"/>
      <c r="E541" s="77"/>
      <c r="F541" s="57" t="s">
        <v>37</v>
      </c>
      <c r="G541" s="67"/>
      <c r="H541" s="81" t="s">
        <v>4</v>
      </c>
      <c r="I541" s="55"/>
      <c r="J541" s="87"/>
      <c r="K541" s="55"/>
      <c r="L541" s="87"/>
      <c r="M541" s="44"/>
      <c r="N541" s="44"/>
      <c r="O541" s="62">
        <f t="shared" ref="O541" si="540">IF(COUNTIF(H541:N541,"x")&gt;0,IF(B541="N",1,2),0)</f>
        <v>1</v>
      </c>
      <c r="P541" s="62">
        <f t="shared" ref="P541" si="541">IF(MONTH(A541)&gt;MONTH(A539),O541,O541+P539)</f>
        <v>30</v>
      </c>
      <c r="Q541" s="90" t="s">
        <v>20</v>
      </c>
      <c r="R541" s="11" t="s">
        <v>20</v>
      </c>
      <c r="S541" s="90" t="s">
        <v>20</v>
      </c>
      <c r="T541" s="11" t="s">
        <v>20</v>
      </c>
      <c r="U541" s="90" t="s">
        <v>19</v>
      </c>
      <c r="V541" s="9" t="s">
        <v>19</v>
      </c>
      <c r="W541" s="11" t="s">
        <v>19</v>
      </c>
      <c r="X541" s="42"/>
      <c r="Y541" s="31"/>
      <c r="Z541" s="31"/>
      <c r="AA541" s="31"/>
      <c r="AB541" s="31"/>
      <c r="AC541" s="9"/>
      <c r="AE541" s="35"/>
      <c r="AG541" s="31"/>
      <c r="AM541" s="31"/>
      <c r="AN541" s="31"/>
      <c r="AO541" s="31"/>
      <c r="AS541" s="31"/>
    </row>
    <row r="542" spans="1:45" ht="12" customHeight="1" x14ac:dyDescent="0.3">
      <c r="A542" s="67"/>
      <c r="B542" s="57"/>
      <c r="C542" s="67"/>
      <c r="D542" s="57"/>
      <c r="E542" s="77"/>
      <c r="F542" s="57"/>
      <c r="G542" s="67"/>
      <c r="H542" s="81"/>
      <c r="I542" s="55"/>
      <c r="J542" s="87"/>
      <c r="K542" s="55"/>
      <c r="L542" s="87"/>
      <c r="M542" s="50"/>
      <c r="N542" s="50"/>
      <c r="O542" s="62"/>
      <c r="P542" s="62"/>
      <c r="Q542" s="90" t="s">
        <v>20</v>
      </c>
      <c r="R542" s="11" t="s">
        <v>20</v>
      </c>
      <c r="S542" s="90" t="s">
        <v>20</v>
      </c>
      <c r="T542" s="11" t="s">
        <v>20</v>
      </c>
      <c r="U542" s="90" t="s">
        <v>19</v>
      </c>
      <c r="V542" s="9" t="s">
        <v>19</v>
      </c>
      <c r="W542" s="11" t="s">
        <v>19</v>
      </c>
      <c r="X542" s="42"/>
      <c r="Y542" s="31"/>
      <c r="Z542" s="31"/>
      <c r="AA542" s="31"/>
      <c r="AB542" s="31"/>
      <c r="AC542" s="9"/>
      <c r="AE542" s="35"/>
      <c r="AS542" s="31"/>
    </row>
    <row r="543" spans="1:45" ht="12" customHeight="1" x14ac:dyDescent="0.3">
      <c r="A543" s="68">
        <f>A537+1</f>
        <v>42826</v>
      </c>
      <c r="B543" s="58" t="s">
        <v>0</v>
      </c>
      <c r="C543" s="68"/>
      <c r="D543" s="58"/>
      <c r="E543" s="79"/>
      <c r="F543" s="58" t="s">
        <v>37</v>
      </c>
      <c r="G543" s="68"/>
      <c r="H543" s="80" t="s">
        <v>4</v>
      </c>
      <c r="I543" s="54"/>
      <c r="J543" s="86"/>
      <c r="K543" s="54"/>
      <c r="L543" s="86"/>
      <c r="M543" s="51"/>
      <c r="N543" s="51"/>
      <c r="O543" s="69">
        <f t="shared" ref="O543" si="542">IF(COUNTIF(H543:N543,"x")&gt;0,IF(B543="N",1,2),0)</f>
        <v>2</v>
      </c>
      <c r="P543" s="69">
        <f t="shared" ref="P543" si="543">IF(MONTH(A543)&gt;MONTH(A541),O543,O543+P541)</f>
        <v>2</v>
      </c>
      <c r="Q543" s="89" t="s">
        <v>20</v>
      </c>
      <c r="R543" s="15" t="s">
        <v>20</v>
      </c>
      <c r="S543" s="89" t="s">
        <v>20</v>
      </c>
      <c r="T543" s="15" t="s">
        <v>20</v>
      </c>
      <c r="U543" s="89" t="s">
        <v>19</v>
      </c>
      <c r="V543" s="14" t="s">
        <v>19</v>
      </c>
      <c r="W543" s="15" t="s">
        <v>19</v>
      </c>
      <c r="X543" s="42"/>
      <c r="Y543" s="31"/>
      <c r="Z543" s="31"/>
      <c r="AA543" s="31"/>
      <c r="AB543" s="31"/>
      <c r="AC543" s="9"/>
      <c r="AE543" s="35"/>
      <c r="AS543" s="31"/>
    </row>
    <row r="544" spans="1:45" ht="12" customHeight="1" x14ac:dyDescent="0.3">
      <c r="A544" s="67"/>
      <c r="B544" s="57"/>
      <c r="C544" s="76"/>
      <c r="D544" s="57"/>
      <c r="E544" s="77"/>
      <c r="F544" s="57"/>
      <c r="G544" s="67"/>
      <c r="H544" s="81"/>
      <c r="I544" s="55"/>
      <c r="J544" s="87"/>
      <c r="K544" s="55"/>
      <c r="L544" s="87"/>
      <c r="M544" s="50"/>
      <c r="N544" s="50"/>
      <c r="O544" s="62"/>
      <c r="P544" s="62"/>
      <c r="Q544" s="90" t="s">
        <v>20</v>
      </c>
      <c r="R544" s="11" t="s">
        <v>20</v>
      </c>
      <c r="S544" s="90" t="s">
        <v>20</v>
      </c>
      <c r="T544" s="11" t="s">
        <v>20</v>
      </c>
      <c r="U544" s="90" t="s">
        <v>19</v>
      </c>
      <c r="V544" s="9" t="s">
        <v>19</v>
      </c>
      <c r="W544" s="11" t="s">
        <v>19</v>
      </c>
      <c r="X544" s="42"/>
      <c r="Y544" s="31"/>
      <c r="Z544" s="31"/>
      <c r="AA544" s="31"/>
      <c r="AB544" s="31"/>
      <c r="AC544" s="9"/>
      <c r="AE544" s="35"/>
      <c r="AS544" s="31"/>
    </row>
    <row r="545" spans="1:45" ht="12" customHeight="1" x14ac:dyDescent="0.3">
      <c r="A545" s="67">
        <f>A539+1</f>
        <v>42826</v>
      </c>
      <c r="B545" s="57" t="s">
        <v>1</v>
      </c>
      <c r="C545" s="67"/>
      <c r="D545" s="57"/>
      <c r="E545" s="77"/>
      <c r="F545" s="57" t="s">
        <v>37</v>
      </c>
      <c r="G545" s="67"/>
      <c r="H545" s="81" t="s">
        <v>4</v>
      </c>
      <c r="I545" s="55"/>
      <c r="J545" s="87"/>
      <c r="K545" s="55"/>
      <c r="L545" s="87"/>
      <c r="M545" s="50"/>
      <c r="N545" s="50"/>
      <c r="O545" s="62">
        <f t="shared" ref="O545" si="544">IF(COUNTIF(H545:N545,"x")&gt;0,IF(B545="N",1,2),0)</f>
        <v>2</v>
      </c>
      <c r="P545" s="62">
        <f t="shared" ref="P545" si="545">IF(MONTH(A545)&gt;MONTH(A543),O545,O545+P543)</f>
        <v>4</v>
      </c>
      <c r="Q545" s="90" t="s">
        <v>20</v>
      </c>
      <c r="R545" s="11" t="s">
        <v>20</v>
      </c>
      <c r="S545" s="90" t="s">
        <v>20</v>
      </c>
      <c r="T545" s="11" t="s">
        <v>20</v>
      </c>
      <c r="U545" s="90" t="s">
        <v>19</v>
      </c>
      <c r="V545" s="9" t="s">
        <v>19</v>
      </c>
      <c r="W545" s="11" t="s">
        <v>19</v>
      </c>
      <c r="X545" s="42"/>
      <c r="Y545" s="31"/>
      <c r="Z545" s="31"/>
      <c r="AA545" s="31"/>
      <c r="AB545" s="31"/>
      <c r="AC545" s="9"/>
      <c r="AE545" s="35"/>
      <c r="AS545" s="31"/>
    </row>
    <row r="546" spans="1:45" ht="12" customHeight="1" x14ac:dyDescent="0.3">
      <c r="A546" s="67"/>
      <c r="B546" s="57"/>
      <c r="C546" s="67"/>
      <c r="D546" s="57"/>
      <c r="E546" s="77"/>
      <c r="F546" s="57"/>
      <c r="G546" s="67"/>
      <c r="H546" s="81"/>
      <c r="I546" s="55"/>
      <c r="J546" s="87"/>
      <c r="K546" s="55"/>
      <c r="L546" s="87"/>
      <c r="M546" s="50"/>
      <c r="N546" s="50"/>
      <c r="O546" s="62"/>
      <c r="P546" s="62"/>
      <c r="Q546" s="90" t="s">
        <v>20</v>
      </c>
      <c r="R546" s="11" t="s">
        <v>20</v>
      </c>
      <c r="S546" s="90" t="s">
        <v>20</v>
      </c>
      <c r="T546" s="11" t="s">
        <v>20</v>
      </c>
      <c r="U546" s="90" t="s">
        <v>19</v>
      </c>
      <c r="V546" s="9" t="s">
        <v>19</v>
      </c>
      <c r="W546" s="11" t="s">
        <v>19</v>
      </c>
      <c r="X546" s="42"/>
      <c r="Y546" s="31"/>
      <c r="Z546" s="31"/>
      <c r="AA546" s="31"/>
      <c r="AB546" s="31"/>
      <c r="AC546" s="9"/>
      <c r="AE546" s="35"/>
      <c r="AS546" s="31"/>
    </row>
    <row r="547" spans="1:45" ht="12" customHeight="1" x14ac:dyDescent="0.3">
      <c r="A547" s="67">
        <f>A541+1</f>
        <v>42826</v>
      </c>
      <c r="B547" s="57" t="s">
        <v>2</v>
      </c>
      <c r="C547" s="67"/>
      <c r="D547" s="57"/>
      <c r="E547" s="77"/>
      <c r="F547" s="57" t="s">
        <v>37</v>
      </c>
      <c r="G547" s="67"/>
      <c r="H547" s="81" t="s">
        <v>4</v>
      </c>
      <c r="I547" s="55"/>
      <c r="J547" s="87"/>
      <c r="K547" s="55"/>
      <c r="L547" s="87"/>
      <c r="M547" s="50"/>
      <c r="N547" s="50"/>
      <c r="O547" s="62">
        <f t="shared" ref="O547" si="546">IF(COUNTIF(H547:N547,"x")&gt;0,IF(B547="N",1,2),0)</f>
        <v>1</v>
      </c>
      <c r="P547" s="62">
        <f t="shared" ref="P547:P609" si="547">IF(MONTH(A547)&gt;MONTH(A545),O547,O547+P545)</f>
        <v>5</v>
      </c>
      <c r="Q547" s="90" t="s">
        <v>20</v>
      </c>
      <c r="R547" s="11" t="s">
        <v>20</v>
      </c>
      <c r="S547" s="90" t="s">
        <v>20</v>
      </c>
      <c r="T547" s="11" t="s">
        <v>20</v>
      </c>
      <c r="U547" s="90" t="s">
        <v>19</v>
      </c>
      <c r="V547" s="9" t="s">
        <v>19</v>
      </c>
      <c r="W547" s="11" t="s">
        <v>19</v>
      </c>
      <c r="X547" s="42"/>
      <c r="Y547" s="31"/>
      <c r="Z547" s="31"/>
      <c r="AA547" s="31"/>
      <c r="AB547" s="31"/>
      <c r="AC547" s="9"/>
      <c r="AE547" s="35"/>
      <c r="AS547" s="31"/>
    </row>
    <row r="548" spans="1:45" ht="12" customHeight="1" x14ac:dyDescent="0.3">
      <c r="A548" s="70"/>
      <c r="B548" s="59"/>
      <c r="C548" s="70"/>
      <c r="D548" s="59"/>
      <c r="E548" s="78"/>
      <c r="F548" s="59"/>
      <c r="G548" s="70"/>
      <c r="H548" s="82"/>
      <c r="I548" s="56"/>
      <c r="J548" s="88"/>
      <c r="K548" s="56"/>
      <c r="L548" s="88"/>
      <c r="M548" s="53"/>
      <c r="N548" s="53"/>
      <c r="O548" s="64"/>
      <c r="P548" s="64"/>
      <c r="Q548" s="93" t="s">
        <v>20</v>
      </c>
      <c r="R548" s="13" t="s">
        <v>20</v>
      </c>
      <c r="S548" s="93" t="s">
        <v>20</v>
      </c>
      <c r="T548" s="13" t="s">
        <v>20</v>
      </c>
      <c r="U548" s="93" t="s">
        <v>19</v>
      </c>
      <c r="V548" s="12" t="s">
        <v>19</v>
      </c>
      <c r="W548" s="13" t="s">
        <v>19</v>
      </c>
      <c r="X548" s="42"/>
      <c r="Y548" s="31"/>
      <c r="Z548" s="31"/>
      <c r="AA548" s="31"/>
      <c r="AB548" s="31"/>
      <c r="AC548" s="9"/>
      <c r="AE548" s="35"/>
      <c r="AS548" s="31"/>
    </row>
    <row r="549" spans="1:45" ht="12" customHeight="1" x14ac:dyDescent="0.3">
      <c r="A549" s="68">
        <f>A543+1</f>
        <v>42827</v>
      </c>
      <c r="B549" s="58" t="s">
        <v>0</v>
      </c>
      <c r="C549" s="68"/>
      <c r="D549" s="58"/>
      <c r="E549" s="79"/>
      <c r="F549" s="58" t="s">
        <v>37</v>
      </c>
      <c r="G549" s="68"/>
      <c r="H549" s="80" t="s">
        <v>4</v>
      </c>
      <c r="I549" s="54"/>
      <c r="J549" s="86"/>
      <c r="K549" s="54"/>
      <c r="L549" s="86"/>
      <c r="M549" s="51"/>
      <c r="N549" s="51"/>
      <c r="O549" s="69">
        <f t="shared" ref="O549" si="548">IF(COUNTIF(H549:N549,"x")&gt;0,IF(B549="N",1,2),0)</f>
        <v>2</v>
      </c>
      <c r="P549" s="69">
        <f t="shared" si="547"/>
        <v>7</v>
      </c>
      <c r="Q549" s="89" t="s">
        <v>20</v>
      </c>
      <c r="R549" s="15" t="s">
        <v>20</v>
      </c>
      <c r="S549" s="89" t="s">
        <v>20</v>
      </c>
      <c r="T549" s="15" t="s">
        <v>20</v>
      </c>
      <c r="U549" s="89" t="s">
        <v>19</v>
      </c>
      <c r="V549" s="14" t="s">
        <v>19</v>
      </c>
      <c r="W549" s="15" t="s">
        <v>19</v>
      </c>
      <c r="X549" s="42"/>
      <c r="Y549" s="31"/>
      <c r="Z549" s="31"/>
      <c r="AA549" s="31"/>
      <c r="AB549" s="31"/>
      <c r="AC549" s="9"/>
      <c r="AE549" s="35"/>
      <c r="AS549" s="31"/>
    </row>
    <row r="550" spans="1:45" ht="12" customHeight="1" x14ac:dyDescent="0.3">
      <c r="A550" s="67"/>
      <c r="B550" s="57"/>
      <c r="C550" s="76"/>
      <c r="D550" s="57"/>
      <c r="E550" s="77"/>
      <c r="F550" s="57"/>
      <c r="G550" s="67"/>
      <c r="H550" s="81"/>
      <c r="I550" s="55"/>
      <c r="J550" s="87"/>
      <c r="K550" s="55"/>
      <c r="L550" s="87"/>
      <c r="M550" s="50"/>
      <c r="N550" s="50"/>
      <c r="O550" s="62"/>
      <c r="P550" s="62"/>
      <c r="Q550" s="90" t="s">
        <v>20</v>
      </c>
      <c r="R550" s="11" t="s">
        <v>20</v>
      </c>
      <c r="S550" s="90" t="s">
        <v>20</v>
      </c>
      <c r="T550" s="11" t="s">
        <v>20</v>
      </c>
      <c r="U550" s="90" t="s">
        <v>19</v>
      </c>
      <c r="V550" s="9" t="s">
        <v>19</v>
      </c>
      <c r="W550" s="11" t="s">
        <v>19</v>
      </c>
      <c r="X550" s="42"/>
      <c r="Y550" s="31"/>
      <c r="Z550" s="31"/>
      <c r="AA550" s="31"/>
      <c r="AB550" s="31"/>
      <c r="AC550" s="9"/>
      <c r="AE550" s="35"/>
      <c r="AS550" s="31"/>
    </row>
    <row r="551" spans="1:45" ht="12" customHeight="1" x14ac:dyDescent="0.3">
      <c r="A551" s="67">
        <f>A545+1</f>
        <v>42827</v>
      </c>
      <c r="B551" s="57" t="s">
        <v>1</v>
      </c>
      <c r="C551" s="67"/>
      <c r="D551" s="57"/>
      <c r="E551" s="77"/>
      <c r="F551" s="57" t="s">
        <v>37</v>
      </c>
      <c r="G551" s="67"/>
      <c r="H551" s="81" t="s">
        <v>4</v>
      </c>
      <c r="I551" s="55"/>
      <c r="J551" s="87"/>
      <c r="K551" s="55"/>
      <c r="L551" s="87"/>
      <c r="M551" s="50"/>
      <c r="N551" s="50"/>
      <c r="O551" s="62">
        <f t="shared" ref="O551" si="549">IF(COUNTIF(H551:N551,"x")&gt;0,IF(B551="N",1,2),0)</f>
        <v>2</v>
      </c>
      <c r="P551" s="62">
        <f t="shared" si="547"/>
        <v>9</v>
      </c>
      <c r="Q551" s="90" t="s">
        <v>20</v>
      </c>
      <c r="R551" s="11" t="s">
        <v>20</v>
      </c>
      <c r="S551" s="90" t="s">
        <v>20</v>
      </c>
      <c r="T551" s="11" t="s">
        <v>20</v>
      </c>
      <c r="U551" s="90" t="s">
        <v>19</v>
      </c>
      <c r="V551" s="9" t="s">
        <v>19</v>
      </c>
      <c r="W551" s="11" t="s">
        <v>19</v>
      </c>
      <c r="X551" s="42"/>
      <c r="Y551" s="31"/>
      <c r="Z551" s="31"/>
      <c r="AA551" s="31"/>
      <c r="AB551" s="31"/>
      <c r="AC551" s="9"/>
      <c r="AE551" s="35"/>
      <c r="AS551" s="31"/>
    </row>
    <row r="552" spans="1:45" ht="12" customHeight="1" x14ac:dyDescent="0.3">
      <c r="A552" s="67"/>
      <c r="B552" s="57"/>
      <c r="C552" s="67"/>
      <c r="D552" s="57"/>
      <c r="E552" s="77"/>
      <c r="F552" s="57"/>
      <c r="G552" s="67"/>
      <c r="H552" s="81"/>
      <c r="I552" s="55"/>
      <c r="J552" s="87"/>
      <c r="K552" s="55"/>
      <c r="L552" s="87"/>
      <c r="M552" s="50"/>
      <c r="N552" s="50"/>
      <c r="O552" s="62"/>
      <c r="P552" s="62"/>
      <c r="Q552" s="90" t="s">
        <v>20</v>
      </c>
      <c r="R552" s="11" t="s">
        <v>20</v>
      </c>
      <c r="S552" s="90" t="s">
        <v>20</v>
      </c>
      <c r="T552" s="11" t="s">
        <v>20</v>
      </c>
      <c r="U552" s="90" t="s">
        <v>19</v>
      </c>
      <c r="V552" s="9" t="s">
        <v>19</v>
      </c>
      <c r="W552" s="11" t="s">
        <v>19</v>
      </c>
      <c r="X552" s="42"/>
      <c r="Y552" s="31"/>
      <c r="Z552" s="31"/>
      <c r="AA552" s="31"/>
      <c r="AB552" s="31"/>
      <c r="AC552" s="9"/>
      <c r="AE552" s="35"/>
      <c r="AS552" s="31"/>
    </row>
    <row r="553" spans="1:45" ht="12" customHeight="1" x14ac:dyDescent="0.3">
      <c r="A553" s="67">
        <f>A547+1</f>
        <v>42827</v>
      </c>
      <c r="B553" s="57" t="s">
        <v>2</v>
      </c>
      <c r="C553" s="67"/>
      <c r="D553" s="57"/>
      <c r="E553" s="77"/>
      <c r="F553" s="57" t="s">
        <v>37</v>
      </c>
      <c r="G553" s="67"/>
      <c r="H553" s="81" t="s">
        <v>4</v>
      </c>
      <c r="I553" s="55"/>
      <c r="J553" s="87"/>
      <c r="K553" s="55"/>
      <c r="L553" s="87"/>
      <c r="M553" s="50"/>
      <c r="N553" s="50"/>
      <c r="O553" s="62">
        <f t="shared" ref="O553" si="550">IF(COUNTIF(H553:N553,"x")&gt;0,IF(B553="N",1,2),0)</f>
        <v>1</v>
      </c>
      <c r="P553" s="62">
        <f t="shared" si="547"/>
        <v>10</v>
      </c>
      <c r="Q553" s="90" t="s">
        <v>20</v>
      </c>
      <c r="R553" s="11" t="s">
        <v>20</v>
      </c>
      <c r="S553" s="90" t="s">
        <v>20</v>
      </c>
      <c r="T553" s="11" t="s">
        <v>20</v>
      </c>
      <c r="U553" s="90" t="s">
        <v>19</v>
      </c>
      <c r="V553" s="9" t="s">
        <v>19</v>
      </c>
      <c r="W553" s="11" t="s">
        <v>19</v>
      </c>
      <c r="X553" s="42"/>
      <c r="Y553" s="31"/>
      <c r="Z553" s="31"/>
      <c r="AA553" s="31"/>
      <c r="AB553" s="31"/>
      <c r="AC553" s="9"/>
      <c r="AE553" s="35"/>
      <c r="AS553" s="31"/>
    </row>
    <row r="554" spans="1:45" ht="12" customHeight="1" x14ac:dyDescent="0.3">
      <c r="A554" s="70"/>
      <c r="B554" s="59"/>
      <c r="C554" s="70"/>
      <c r="D554" s="59"/>
      <c r="E554" s="78"/>
      <c r="F554" s="59"/>
      <c r="G554" s="70"/>
      <c r="H554" s="82"/>
      <c r="I554" s="56"/>
      <c r="J554" s="88"/>
      <c r="K554" s="56"/>
      <c r="L554" s="88"/>
      <c r="M554" s="53"/>
      <c r="N554" s="53"/>
      <c r="O554" s="64"/>
      <c r="P554" s="64"/>
      <c r="Q554" s="93" t="s">
        <v>20</v>
      </c>
      <c r="R554" s="13" t="s">
        <v>20</v>
      </c>
      <c r="S554" s="93" t="s">
        <v>20</v>
      </c>
      <c r="T554" s="13" t="s">
        <v>20</v>
      </c>
      <c r="U554" s="93" t="s">
        <v>19</v>
      </c>
      <c r="V554" s="12" t="s">
        <v>19</v>
      </c>
      <c r="W554" s="13" t="s">
        <v>19</v>
      </c>
      <c r="X554" s="42"/>
      <c r="Y554" s="31"/>
      <c r="Z554" s="31"/>
      <c r="AA554" s="31"/>
      <c r="AB554" s="31"/>
      <c r="AC554" s="9"/>
      <c r="AE554" s="35"/>
      <c r="AS554" s="31"/>
    </row>
    <row r="555" spans="1:45" ht="12" customHeight="1" x14ac:dyDescent="0.3">
      <c r="A555" s="67">
        <f>A549+1</f>
        <v>42828</v>
      </c>
      <c r="B555" s="57" t="s">
        <v>0</v>
      </c>
      <c r="C555" s="67"/>
      <c r="D555" s="57"/>
      <c r="E555" s="77"/>
      <c r="F555" s="57" t="s">
        <v>37</v>
      </c>
      <c r="G555" s="67"/>
      <c r="H555" s="81" t="s">
        <v>4</v>
      </c>
      <c r="I555" s="55"/>
      <c r="J555" s="87"/>
      <c r="K555" s="55"/>
      <c r="L555" s="87"/>
      <c r="M555" s="50"/>
      <c r="N555" s="50"/>
      <c r="O555" s="62">
        <f t="shared" ref="O555" si="551">IF(COUNTIF(H555:N555,"x")&gt;0,IF(B555="N",1,2),0)</f>
        <v>2</v>
      </c>
      <c r="P555" s="62">
        <f t="shared" si="547"/>
        <v>12</v>
      </c>
      <c r="Q555" s="90" t="s">
        <v>20</v>
      </c>
      <c r="R555" s="11" t="s">
        <v>20</v>
      </c>
      <c r="S555" s="90" t="s">
        <v>20</v>
      </c>
      <c r="T555" s="11" t="s">
        <v>20</v>
      </c>
      <c r="U555" s="90" t="s">
        <v>19</v>
      </c>
      <c r="V555" s="9" t="s">
        <v>19</v>
      </c>
      <c r="W555" s="11" t="s">
        <v>19</v>
      </c>
      <c r="X555" s="42"/>
      <c r="Y555" s="31"/>
      <c r="Z555" s="31"/>
      <c r="AA555" s="31"/>
      <c r="AB555" s="31"/>
      <c r="AC555" s="9"/>
      <c r="AE555" s="35"/>
      <c r="AS555" s="31"/>
    </row>
    <row r="556" spans="1:45" ht="12" customHeight="1" x14ac:dyDescent="0.3">
      <c r="A556" s="67"/>
      <c r="B556" s="57"/>
      <c r="C556" s="76"/>
      <c r="D556" s="57"/>
      <c r="E556" s="77"/>
      <c r="F556" s="57"/>
      <c r="G556" s="67"/>
      <c r="H556" s="81"/>
      <c r="I556" s="55"/>
      <c r="J556" s="87"/>
      <c r="K556" s="55"/>
      <c r="L556" s="87"/>
      <c r="M556" s="44"/>
      <c r="N556" s="44"/>
      <c r="O556" s="62"/>
      <c r="P556" s="62"/>
      <c r="Q556" s="90" t="s">
        <v>20</v>
      </c>
      <c r="R556" s="11" t="s">
        <v>20</v>
      </c>
      <c r="S556" s="90" t="s">
        <v>20</v>
      </c>
      <c r="T556" s="11" t="s">
        <v>20</v>
      </c>
      <c r="U556" s="90" t="s">
        <v>19</v>
      </c>
      <c r="V556" s="9" t="s">
        <v>19</v>
      </c>
      <c r="W556" s="11" t="s">
        <v>19</v>
      </c>
      <c r="X556" s="42"/>
      <c r="Y556" s="31"/>
      <c r="Z556" s="31"/>
      <c r="AA556" s="31"/>
      <c r="AB556" s="31"/>
      <c r="AC556" s="9"/>
      <c r="AE556" s="35"/>
      <c r="AS556" s="31"/>
    </row>
    <row r="557" spans="1:45" ht="12" customHeight="1" x14ac:dyDescent="0.3">
      <c r="A557" s="67">
        <f>A551+1</f>
        <v>42828</v>
      </c>
      <c r="B557" s="57" t="s">
        <v>1</v>
      </c>
      <c r="C557" s="67"/>
      <c r="D557" s="57"/>
      <c r="E557" s="77"/>
      <c r="F557" s="57" t="s">
        <v>37</v>
      </c>
      <c r="G557" s="67"/>
      <c r="H557" s="81" t="s">
        <v>4</v>
      </c>
      <c r="I557" s="55"/>
      <c r="J557" s="87"/>
      <c r="K557" s="55"/>
      <c r="L557" s="87"/>
      <c r="M557" s="44"/>
      <c r="N557" s="44"/>
      <c r="O557" s="62">
        <f t="shared" ref="O557" si="552">IF(COUNTIF(H557:N557,"x")&gt;0,IF(B557="N",1,2),0)</f>
        <v>2</v>
      </c>
      <c r="P557" s="62">
        <f t="shared" si="547"/>
        <v>14</v>
      </c>
      <c r="Q557" s="90" t="s">
        <v>20</v>
      </c>
      <c r="R557" s="11" t="s">
        <v>20</v>
      </c>
      <c r="S557" s="90" t="s">
        <v>20</v>
      </c>
      <c r="T557" s="11" t="s">
        <v>20</v>
      </c>
      <c r="U557" s="90" t="s">
        <v>19</v>
      </c>
      <c r="V557" s="9" t="s">
        <v>19</v>
      </c>
      <c r="W557" s="11" t="s">
        <v>19</v>
      </c>
      <c r="X557" s="42"/>
      <c r="Y557" s="31"/>
      <c r="Z557" s="31"/>
      <c r="AA557" s="31"/>
      <c r="AB557" s="31"/>
      <c r="AC557" s="9"/>
      <c r="AE557" s="35"/>
      <c r="AS557" s="31"/>
    </row>
    <row r="558" spans="1:45" ht="12" customHeight="1" x14ac:dyDescent="0.3">
      <c r="A558" s="67"/>
      <c r="B558" s="57"/>
      <c r="C558" s="67"/>
      <c r="D558" s="57"/>
      <c r="E558" s="77"/>
      <c r="F558" s="57"/>
      <c r="G558" s="67"/>
      <c r="H558" s="81"/>
      <c r="I558" s="55"/>
      <c r="J558" s="87"/>
      <c r="K558" s="55"/>
      <c r="L558" s="87"/>
      <c r="M558" s="44"/>
      <c r="N558" s="44"/>
      <c r="O558" s="62"/>
      <c r="P558" s="62"/>
      <c r="Q558" s="90" t="s">
        <v>20</v>
      </c>
      <c r="R558" s="11" t="s">
        <v>20</v>
      </c>
      <c r="S558" s="90" t="s">
        <v>20</v>
      </c>
      <c r="T558" s="11" t="s">
        <v>20</v>
      </c>
      <c r="U558" s="90" t="s">
        <v>19</v>
      </c>
      <c r="V558" s="9" t="s">
        <v>19</v>
      </c>
      <c r="W558" s="11" t="s">
        <v>19</v>
      </c>
      <c r="X558" s="42"/>
      <c r="Y558" s="31"/>
      <c r="Z558" s="31"/>
      <c r="AA558" s="31"/>
      <c r="AB558" s="31"/>
      <c r="AC558" s="9"/>
      <c r="AE558" s="35"/>
      <c r="AS558" s="31"/>
    </row>
    <row r="559" spans="1:45" ht="12" customHeight="1" x14ac:dyDescent="0.3">
      <c r="A559" s="67">
        <f>A553+1</f>
        <v>42828</v>
      </c>
      <c r="B559" s="57" t="s">
        <v>2</v>
      </c>
      <c r="C559" s="67"/>
      <c r="D559" s="57"/>
      <c r="E559" s="77"/>
      <c r="F559" s="57" t="s">
        <v>37</v>
      </c>
      <c r="G559" s="67"/>
      <c r="H559" s="81" t="s">
        <v>4</v>
      </c>
      <c r="I559" s="55"/>
      <c r="J559" s="87"/>
      <c r="K559" s="55"/>
      <c r="L559" s="87"/>
      <c r="M559" s="44"/>
      <c r="N559" s="44"/>
      <c r="O559" s="62">
        <f t="shared" ref="O559" si="553">IF(COUNTIF(H559:N559,"x")&gt;0,IF(B559="N",1,2),0)</f>
        <v>1</v>
      </c>
      <c r="P559" s="62">
        <f t="shared" si="547"/>
        <v>15</v>
      </c>
      <c r="Q559" s="90" t="s">
        <v>20</v>
      </c>
      <c r="R559" s="11" t="s">
        <v>20</v>
      </c>
      <c r="S559" s="90" t="s">
        <v>20</v>
      </c>
      <c r="T559" s="11" t="s">
        <v>20</v>
      </c>
      <c r="U559" s="90" t="s">
        <v>19</v>
      </c>
      <c r="V559" s="9" t="s">
        <v>19</v>
      </c>
      <c r="W559" s="11" t="s">
        <v>19</v>
      </c>
      <c r="X559" s="42"/>
      <c r="Y559" s="31"/>
      <c r="Z559" s="31"/>
      <c r="AA559" s="31"/>
      <c r="AB559" s="31"/>
      <c r="AC559" s="9"/>
      <c r="AE559" s="35"/>
      <c r="AS559" s="31"/>
    </row>
    <row r="560" spans="1:45" ht="12" customHeight="1" x14ac:dyDescent="0.3">
      <c r="A560" s="70"/>
      <c r="B560" s="59"/>
      <c r="C560" s="70"/>
      <c r="D560" s="59"/>
      <c r="E560" s="78"/>
      <c r="F560" s="59"/>
      <c r="G560" s="70"/>
      <c r="H560" s="82"/>
      <c r="I560" s="56"/>
      <c r="J560" s="88"/>
      <c r="K560" s="56"/>
      <c r="L560" s="88"/>
      <c r="M560" s="46"/>
      <c r="N560" s="46"/>
      <c r="O560" s="64"/>
      <c r="P560" s="64"/>
      <c r="Q560" s="93" t="s">
        <v>20</v>
      </c>
      <c r="R560" s="13" t="s">
        <v>20</v>
      </c>
      <c r="S560" s="93" t="s">
        <v>20</v>
      </c>
      <c r="T560" s="13" t="s">
        <v>20</v>
      </c>
      <c r="U560" s="93" t="s">
        <v>19</v>
      </c>
      <c r="V560" s="12" t="s">
        <v>19</v>
      </c>
      <c r="W560" s="13" t="s">
        <v>19</v>
      </c>
      <c r="X560" s="42"/>
      <c r="Y560" s="31"/>
      <c r="Z560" s="31"/>
      <c r="AA560" s="31"/>
      <c r="AB560" s="31"/>
      <c r="AC560" s="9"/>
      <c r="AE560" s="35"/>
      <c r="AS560" s="31"/>
    </row>
    <row r="561" spans="1:45" ht="12" customHeight="1" x14ac:dyDescent="0.3">
      <c r="A561" s="68">
        <f>A555+1</f>
        <v>42829</v>
      </c>
      <c r="B561" s="58" t="s">
        <v>0</v>
      </c>
      <c r="C561" s="68"/>
      <c r="D561" s="58"/>
      <c r="E561" s="79"/>
      <c r="F561" s="58"/>
      <c r="G561" s="68"/>
      <c r="H561" s="80"/>
      <c r="I561" s="54"/>
      <c r="J561" s="86"/>
      <c r="K561" s="54"/>
      <c r="L561" s="86"/>
      <c r="M561" s="45"/>
      <c r="N561" s="45"/>
      <c r="O561" s="69">
        <f t="shared" ref="O561" si="554">IF(COUNTIF(H561:N561,"x")&gt;0,IF(B561="N",1,2),0)</f>
        <v>0</v>
      </c>
      <c r="P561" s="69">
        <f t="shared" si="547"/>
        <v>15</v>
      </c>
      <c r="Q561" s="89" t="s">
        <v>21</v>
      </c>
      <c r="R561" s="15" t="s">
        <v>21</v>
      </c>
      <c r="S561" s="89" t="s">
        <v>21</v>
      </c>
      <c r="T561" s="15" t="s">
        <v>21</v>
      </c>
      <c r="U561" s="89" t="s">
        <v>19</v>
      </c>
      <c r="V561" s="14" t="s">
        <v>19</v>
      </c>
      <c r="W561" s="15" t="s">
        <v>19</v>
      </c>
      <c r="X561" s="42"/>
      <c r="Y561" s="31"/>
      <c r="Z561" s="31"/>
      <c r="AA561" s="31"/>
      <c r="AB561" s="31"/>
      <c r="AC561" s="9"/>
      <c r="AE561" s="35"/>
      <c r="AS561" s="31"/>
    </row>
    <row r="562" spans="1:45" ht="12" customHeight="1" x14ac:dyDescent="0.3">
      <c r="A562" s="67"/>
      <c r="B562" s="57"/>
      <c r="C562" s="76"/>
      <c r="D562" s="57"/>
      <c r="E562" s="77"/>
      <c r="F562" s="57"/>
      <c r="G562" s="67"/>
      <c r="H562" s="81"/>
      <c r="I562" s="55"/>
      <c r="J562" s="87"/>
      <c r="K562" s="55"/>
      <c r="L562" s="87"/>
      <c r="M562" s="44"/>
      <c r="N562" s="44"/>
      <c r="O562" s="62"/>
      <c r="P562" s="62"/>
      <c r="Q562" s="90" t="s">
        <v>21</v>
      </c>
      <c r="R562" s="11" t="s">
        <v>21</v>
      </c>
      <c r="S562" s="90" t="s">
        <v>21</v>
      </c>
      <c r="T562" s="11" t="s">
        <v>21</v>
      </c>
      <c r="U562" s="90" t="s">
        <v>19</v>
      </c>
      <c r="V562" s="9" t="s">
        <v>19</v>
      </c>
      <c r="W562" s="11" t="s">
        <v>19</v>
      </c>
      <c r="X562" s="42"/>
      <c r="Y562" s="31"/>
      <c r="Z562" s="31"/>
      <c r="AA562" s="31"/>
      <c r="AB562" s="31"/>
      <c r="AC562" s="9"/>
      <c r="AE562" s="35"/>
      <c r="AS562" s="31"/>
    </row>
    <row r="563" spans="1:45" ht="12" customHeight="1" x14ac:dyDescent="0.3">
      <c r="A563" s="67">
        <f>A557+1</f>
        <v>42829</v>
      </c>
      <c r="B563" s="57" t="s">
        <v>1</v>
      </c>
      <c r="C563" s="67"/>
      <c r="D563" s="57"/>
      <c r="E563" s="77"/>
      <c r="F563" s="57" t="s">
        <v>33</v>
      </c>
      <c r="G563" s="67" t="s">
        <v>4</v>
      </c>
      <c r="H563" s="81"/>
      <c r="I563" s="55"/>
      <c r="J563" s="87"/>
      <c r="K563" s="55"/>
      <c r="L563" s="87"/>
      <c r="M563" s="44"/>
      <c r="N563" s="44"/>
      <c r="O563" s="62">
        <f t="shared" ref="O563" si="555">IF(COUNTIF(H563:N563,"x")&gt;0,IF(B563="N",1,2),0)</f>
        <v>0</v>
      </c>
      <c r="P563" s="62">
        <f t="shared" si="547"/>
        <v>15</v>
      </c>
      <c r="Q563" s="90" t="s">
        <v>20</v>
      </c>
      <c r="R563" s="11" t="s">
        <v>20</v>
      </c>
      <c r="S563" s="90" t="s">
        <v>20</v>
      </c>
      <c r="T563" s="11" t="s">
        <v>20</v>
      </c>
      <c r="U563" s="90" t="s">
        <v>19</v>
      </c>
      <c r="V563" s="9" t="s">
        <v>19</v>
      </c>
      <c r="W563" s="11" t="s">
        <v>19</v>
      </c>
      <c r="X563" s="42"/>
      <c r="Y563" s="31"/>
      <c r="Z563" s="31"/>
      <c r="AA563" s="31"/>
      <c r="AB563" s="31"/>
      <c r="AC563" s="9"/>
      <c r="AE563" s="35"/>
    </row>
    <row r="564" spans="1:45" ht="12" customHeight="1" x14ac:dyDescent="0.3">
      <c r="A564" s="67"/>
      <c r="B564" s="57"/>
      <c r="C564" s="67"/>
      <c r="D564" s="57"/>
      <c r="E564" s="77"/>
      <c r="F564" s="57"/>
      <c r="G564" s="67"/>
      <c r="H564" s="81"/>
      <c r="I564" s="55"/>
      <c r="J564" s="87"/>
      <c r="K564" s="55"/>
      <c r="L564" s="87"/>
      <c r="M564" s="44"/>
      <c r="N564" s="44"/>
      <c r="O564" s="62"/>
      <c r="P564" s="62"/>
      <c r="Q564" s="90" t="s">
        <v>20</v>
      </c>
      <c r="R564" s="11" t="s">
        <v>20</v>
      </c>
      <c r="S564" s="90" t="s">
        <v>20</v>
      </c>
      <c r="T564" s="11" t="s">
        <v>20</v>
      </c>
      <c r="U564" s="90" t="s">
        <v>19</v>
      </c>
      <c r="V564" s="9" t="s">
        <v>19</v>
      </c>
      <c r="W564" s="11" t="s">
        <v>19</v>
      </c>
      <c r="X564" s="42"/>
      <c r="Y564" s="31"/>
      <c r="Z564" s="31"/>
      <c r="AA564" s="31"/>
      <c r="AB564" s="31"/>
      <c r="AC564" s="9"/>
      <c r="AE564" s="35"/>
    </row>
    <row r="565" spans="1:45" ht="12" customHeight="1" x14ac:dyDescent="0.3">
      <c r="A565" s="67">
        <f>A559+1</f>
        <v>42829</v>
      </c>
      <c r="B565" s="57" t="s">
        <v>2</v>
      </c>
      <c r="C565" s="67"/>
      <c r="D565" s="57"/>
      <c r="E565" s="77"/>
      <c r="F565" s="57" t="s">
        <v>33</v>
      </c>
      <c r="G565" s="67" t="s">
        <v>4</v>
      </c>
      <c r="H565" s="81"/>
      <c r="I565" s="55"/>
      <c r="J565" s="87"/>
      <c r="K565" s="55"/>
      <c r="L565" s="87"/>
      <c r="M565" s="44"/>
      <c r="N565" s="44"/>
      <c r="O565" s="62">
        <f t="shared" ref="O565" si="556">IF(COUNTIF(H565:N565,"x")&gt;0,IF(B565="N",1,2),0)</f>
        <v>0</v>
      </c>
      <c r="P565" s="62">
        <f t="shared" si="547"/>
        <v>15</v>
      </c>
      <c r="Q565" s="90" t="s">
        <v>20</v>
      </c>
      <c r="R565" s="11" t="s">
        <v>20</v>
      </c>
      <c r="S565" s="90" t="s">
        <v>20</v>
      </c>
      <c r="T565" s="11" t="s">
        <v>20</v>
      </c>
      <c r="U565" s="90" t="s">
        <v>19</v>
      </c>
      <c r="V565" s="9" t="s">
        <v>19</v>
      </c>
      <c r="W565" s="11" t="s">
        <v>19</v>
      </c>
      <c r="X565" s="42"/>
      <c r="Y565" s="31"/>
      <c r="Z565" s="31"/>
      <c r="AA565" s="31"/>
      <c r="AB565" s="31"/>
      <c r="AC565" s="9"/>
      <c r="AE565" s="35"/>
    </row>
    <row r="566" spans="1:45" ht="12" customHeight="1" x14ac:dyDescent="0.3">
      <c r="A566" s="70"/>
      <c r="B566" s="59"/>
      <c r="C566" s="70"/>
      <c r="D566" s="59"/>
      <c r="E566" s="78"/>
      <c r="F566" s="59"/>
      <c r="G566" s="70"/>
      <c r="H566" s="82"/>
      <c r="I566" s="56"/>
      <c r="J566" s="88"/>
      <c r="K566" s="56"/>
      <c r="L566" s="88"/>
      <c r="M566" s="46"/>
      <c r="N566" s="46"/>
      <c r="O566" s="64"/>
      <c r="P566" s="64"/>
      <c r="Q566" s="93" t="s">
        <v>20</v>
      </c>
      <c r="R566" s="13" t="s">
        <v>20</v>
      </c>
      <c r="S566" s="93" t="s">
        <v>20</v>
      </c>
      <c r="T566" s="13" t="s">
        <v>20</v>
      </c>
      <c r="U566" s="93" t="s">
        <v>19</v>
      </c>
      <c r="V566" s="12" t="s">
        <v>19</v>
      </c>
      <c r="W566" s="13" t="s">
        <v>19</v>
      </c>
      <c r="X566" s="42"/>
      <c r="Y566" s="31"/>
      <c r="Z566" s="31"/>
      <c r="AA566" s="31"/>
      <c r="AB566" s="31"/>
      <c r="AC566" s="9"/>
      <c r="AE566" s="35"/>
    </row>
    <row r="567" spans="1:45" ht="12" customHeight="1" x14ac:dyDescent="0.3">
      <c r="A567" s="68">
        <f>A561+1</f>
        <v>42830</v>
      </c>
      <c r="B567" s="58" t="s">
        <v>0</v>
      </c>
      <c r="C567" s="68"/>
      <c r="D567" s="58"/>
      <c r="E567" s="79"/>
      <c r="F567" s="58" t="s">
        <v>33</v>
      </c>
      <c r="G567" s="68" t="s">
        <v>4</v>
      </c>
      <c r="H567" s="80"/>
      <c r="I567" s="54"/>
      <c r="J567" s="86"/>
      <c r="K567" s="54"/>
      <c r="L567" s="86"/>
      <c r="M567" s="45"/>
      <c r="N567" s="45"/>
      <c r="O567" s="69">
        <f t="shared" ref="O567" si="557">IF(COUNTIF(H567:N567,"x")&gt;0,IF(B567="N",1,2),0)</f>
        <v>0</v>
      </c>
      <c r="P567" s="69">
        <f t="shared" si="547"/>
        <v>15</v>
      </c>
      <c r="Q567" s="89" t="s">
        <v>20</v>
      </c>
      <c r="R567" s="15" t="s">
        <v>20</v>
      </c>
      <c r="S567" s="89" t="s">
        <v>20</v>
      </c>
      <c r="T567" s="15" t="s">
        <v>20</v>
      </c>
      <c r="U567" s="89" t="s">
        <v>19</v>
      </c>
      <c r="V567" s="14" t="s">
        <v>19</v>
      </c>
      <c r="W567" s="15" t="s">
        <v>19</v>
      </c>
      <c r="X567" s="42"/>
      <c r="Y567" s="31"/>
      <c r="Z567" s="31"/>
      <c r="AA567" s="31"/>
      <c r="AB567" s="31"/>
      <c r="AC567" s="9"/>
      <c r="AE567" s="35"/>
    </row>
    <row r="568" spans="1:45" ht="12" customHeight="1" x14ac:dyDescent="0.3">
      <c r="A568" s="67"/>
      <c r="B568" s="57"/>
      <c r="C568" s="76"/>
      <c r="D568" s="57"/>
      <c r="E568" s="77"/>
      <c r="F568" s="57"/>
      <c r="G568" s="67"/>
      <c r="H568" s="81"/>
      <c r="I568" s="55"/>
      <c r="J568" s="87"/>
      <c r="K568" s="55"/>
      <c r="L568" s="87"/>
      <c r="M568" s="44"/>
      <c r="N568" s="44"/>
      <c r="O568" s="62"/>
      <c r="P568" s="62"/>
      <c r="Q568" s="90" t="s">
        <v>20</v>
      </c>
      <c r="R568" s="11" t="s">
        <v>20</v>
      </c>
      <c r="S568" s="90" t="s">
        <v>20</v>
      </c>
      <c r="T568" s="11" t="s">
        <v>20</v>
      </c>
      <c r="U568" s="90" t="s">
        <v>19</v>
      </c>
      <c r="V568" s="9" t="s">
        <v>19</v>
      </c>
      <c r="W568" s="11" t="s">
        <v>19</v>
      </c>
      <c r="X568" s="42"/>
      <c r="Y568" s="31"/>
      <c r="Z568" s="31"/>
      <c r="AA568" s="31"/>
      <c r="AB568" s="31"/>
      <c r="AC568" s="9"/>
      <c r="AE568" s="35"/>
    </row>
    <row r="569" spans="1:45" ht="12" customHeight="1" x14ac:dyDescent="0.3">
      <c r="A569" s="67">
        <f>A563+1</f>
        <v>42830</v>
      </c>
      <c r="B569" s="57" t="s">
        <v>1</v>
      </c>
      <c r="C569" s="67"/>
      <c r="D569" s="57"/>
      <c r="E569" s="77"/>
      <c r="F569" s="57" t="s">
        <v>33</v>
      </c>
      <c r="G569" s="67" t="s">
        <v>4</v>
      </c>
      <c r="H569" s="81"/>
      <c r="I569" s="55"/>
      <c r="J569" s="87"/>
      <c r="K569" s="55"/>
      <c r="L569" s="87"/>
      <c r="M569" s="44"/>
      <c r="N569" s="44"/>
      <c r="O569" s="62">
        <f t="shared" ref="O569" si="558">IF(COUNTIF(H569:N569,"x")&gt;0,IF(B569="N",1,2),0)</f>
        <v>0</v>
      </c>
      <c r="P569" s="62">
        <f t="shared" si="547"/>
        <v>15</v>
      </c>
      <c r="Q569" s="90" t="s">
        <v>20</v>
      </c>
      <c r="R569" s="11" t="s">
        <v>20</v>
      </c>
      <c r="S569" s="90" t="s">
        <v>20</v>
      </c>
      <c r="T569" s="11" t="s">
        <v>20</v>
      </c>
      <c r="U569" s="90" t="s">
        <v>19</v>
      </c>
      <c r="V569" s="9" t="s">
        <v>19</v>
      </c>
      <c r="W569" s="11" t="s">
        <v>19</v>
      </c>
      <c r="X569" s="42"/>
      <c r="Y569" s="31"/>
      <c r="Z569" s="31"/>
      <c r="AA569" s="31"/>
      <c r="AB569" s="31"/>
      <c r="AC569" s="9"/>
      <c r="AE569" s="35"/>
    </row>
    <row r="570" spans="1:45" ht="12" customHeight="1" x14ac:dyDescent="0.3">
      <c r="A570" s="67"/>
      <c r="B570" s="57"/>
      <c r="C570" s="67"/>
      <c r="D570" s="57"/>
      <c r="E570" s="77"/>
      <c r="F570" s="57"/>
      <c r="G570" s="67"/>
      <c r="H570" s="81"/>
      <c r="I570" s="55"/>
      <c r="J570" s="87"/>
      <c r="K570" s="55"/>
      <c r="L570" s="87"/>
      <c r="M570" s="44"/>
      <c r="N570" s="44"/>
      <c r="O570" s="62"/>
      <c r="P570" s="62"/>
      <c r="Q570" s="90" t="s">
        <v>20</v>
      </c>
      <c r="R570" s="11" t="s">
        <v>20</v>
      </c>
      <c r="S570" s="90" t="s">
        <v>20</v>
      </c>
      <c r="T570" s="11" t="s">
        <v>20</v>
      </c>
      <c r="U570" s="90" t="s">
        <v>19</v>
      </c>
      <c r="V570" s="9" t="s">
        <v>19</v>
      </c>
      <c r="W570" s="11" t="s">
        <v>19</v>
      </c>
      <c r="X570" s="42"/>
      <c r="Y570" s="31"/>
      <c r="Z570" s="31"/>
      <c r="AA570" s="31"/>
      <c r="AB570" s="31"/>
      <c r="AC570" s="9"/>
      <c r="AE570" s="35"/>
    </row>
    <row r="571" spans="1:45" ht="12" customHeight="1" x14ac:dyDescent="0.3">
      <c r="A571" s="67">
        <f>A565+1</f>
        <v>42830</v>
      </c>
      <c r="B571" s="57" t="s">
        <v>2</v>
      </c>
      <c r="C571" s="67"/>
      <c r="D571" s="57"/>
      <c r="E571" s="77"/>
      <c r="F571" s="57" t="s">
        <v>33</v>
      </c>
      <c r="G571" s="67" t="s">
        <v>4</v>
      </c>
      <c r="H571" s="81"/>
      <c r="I571" s="55"/>
      <c r="J571" s="87"/>
      <c r="K571" s="55"/>
      <c r="L571" s="87"/>
      <c r="M571" s="44"/>
      <c r="N571" s="44"/>
      <c r="O571" s="62">
        <f t="shared" ref="O571" si="559">IF(COUNTIF(H571:N571,"x")&gt;0,IF(B571="N",1,2),0)</f>
        <v>0</v>
      </c>
      <c r="P571" s="62">
        <f t="shared" si="547"/>
        <v>15</v>
      </c>
      <c r="Q571" s="90" t="s">
        <v>20</v>
      </c>
      <c r="R571" s="11" t="s">
        <v>20</v>
      </c>
      <c r="S571" s="90" t="s">
        <v>20</v>
      </c>
      <c r="T571" s="11" t="s">
        <v>20</v>
      </c>
      <c r="U571" s="90" t="s">
        <v>19</v>
      </c>
      <c r="V571" s="9" t="s">
        <v>19</v>
      </c>
      <c r="W571" s="11" t="s">
        <v>19</v>
      </c>
      <c r="X571" s="42"/>
      <c r="Y571" s="31"/>
      <c r="Z571" s="31"/>
      <c r="AA571" s="31"/>
      <c r="AB571" s="31"/>
      <c r="AC571" s="9"/>
      <c r="AE571" s="35"/>
    </row>
    <row r="572" spans="1:45" ht="12" customHeight="1" x14ac:dyDescent="0.3">
      <c r="A572" s="70"/>
      <c r="B572" s="59"/>
      <c r="C572" s="70"/>
      <c r="D572" s="59"/>
      <c r="E572" s="78"/>
      <c r="F572" s="59"/>
      <c r="G572" s="70"/>
      <c r="H572" s="82"/>
      <c r="I572" s="56"/>
      <c r="J572" s="88"/>
      <c r="K572" s="56"/>
      <c r="L572" s="88"/>
      <c r="M572" s="46"/>
      <c r="N572" s="46"/>
      <c r="O572" s="64"/>
      <c r="P572" s="64"/>
      <c r="Q572" s="93" t="s">
        <v>20</v>
      </c>
      <c r="R572" s="13" t="s">
        <v>20</v>
      </c>
      <c r="S572" s="93" t="s">
        <v>20</v>
      </c>
      <c r="T572" s="13" t="s">
        <v>20</v>
      </c>
      <c r="U572" s="93" t="s">
        <v>19</v>
      </c>
      <c r="V572" s="12" t="s">
        <v>19</v>
      </c>
      <c r="W572" s="13" t="s">
        <v>19</v>
      </c>
      <c r="X572" s="42"/>
      <c r="Y572" s="31"/>
      <c r="Z572" s="31"/>
      <c r="AA572" s="31"/>
      <c r="AB572" s="31"/>
      <c r="AC572" s="9"/>
      <c r="AE572" s="35"/>
    </row>
    <row r="573" spans="1:45" ht="12" customHeight="1" x14ac:dyDescent="0.3">
      <c r="A573" s="68">
        <f>A567+1</f>
        <v>42831</v>
      </c>
      <c r="B573" s="58" t="s">
        <v>0</v>
      </c>
      <c r="C573" s="68"/>
      <c r="D573" s="58"/>
      <c r="E573" s="79"/>
      <c r="F573" s="58" t="s">
        <v>38</v>
      </c>
      <c r="G573" s="68" t="s">
        <v>4</v>
      </c>
      <c r="H573" s="80" t="s">
        <v>4</v>
      </c>
      <c r="I573" s="54"/>
      <c r="J573" s="86"/>
      <c r="K573" s="54"/>
      <c r="L573" s="86"/>
      <c r="M573" s="45"/>
      <c r="N573" s="45"/>
      <c r="O573" s="69">
        <f>IF(COUNTIF(H573:N573,"x")&gt;0,IF(B573="N",1,2),0)</f>
        <v>2</v>
      </c>
      <c r="P573" s="69">
        <f t="shared" si="547"/>
        <v>17</v>
      </c>
      <c r="Q573" s="94" t="s">
        <v>20</v>
      </c>
      <c r="R573" s="17" t="s">
        <v>20</v>
      </c>
      <c r="S573" s="94" t="s">
        <v>20</v>
      </c>
      <c r="T573" s="17" t="s">
        <v>20</v>
      </c>
      <c r="U573" s="94" t="s">
        <v>19</v>
      </c>
      <c r="V573" s="16" t="s">
        <v>19</v>
      </c>
      <c r="W573" s="17" t="s">
        <v>19</v>
      </c>
      <c r="X573" s="42"/>
      <c r="Y573" s="31"/>
      <c r="Z573" s="31"/>
      <c r="AA573" s="31"/>
      <c r="AB573" s="31"/>
      <c r="AC573" s="9"/>
      <c r="AE573" s="35"/>
    </row>
    <row r="574" spans="1:45" ht="12" customHeight="1" x14ac:dyDescent="0.3">
      <c r="A574" s="67"/>
      <c r="B574" s="57"/>
      <c r="C574" s="76"/>
      <c r="D574" s="57"/>
      <c r="E574" s="77"/>
      <c r="F574" s="57"/>
      <c r="G574" s="67"/>
      <c r="H574" s="81"/>
      <c r="I574" s="55"/>
      <c r="J574" s="87"/>
      <c r="K574" s="55"/>
      <c r="L574" s="87"/>
      <c r="M574" s="44"/>
      <c r="N574" s="44"/>
      <c r="O574" s="62"/>
      <c r="P574" s="62"/>
      <c r="Q574" s="95" t="s">
        <v>20</v>
      </c>
      <c r="R574" s="19" t="s">
        <v>20</v>
      </c>
      <c r="S574" s="95" t="s">
        <v>20</v>
      </c>
      <c r="T574" s="19" t="s">
        <v>20</v>
      </c>
      <c r="U574" s="95" t="s">
        <v>19</v>
      </c>
      <c r="V574" s="18" t="s">
        <v>19</v>
      </c>
      <c r="W574" s="19" t="s">
        <v>19</v>
      </c>
      <c r="X574" s="42"/>
      <c r="Y574" s="31"/>
      <c r="Z574" s="31"/>
      <c r="AA574" s="31"/>
      <c r="AB574" s="31"/>
      <c r="AC574" s="9"/>
      <c r="AE574" s="35"/>
    </row>
    <row r="575" spans="1:45" ht="12" customHeight="1" x14ac:dyDescent="0.3">
      <c r="A575" s="67">
        <f>A569+1</f>
        <v>42831</v>
      </c>
      <c r="B575" s="57" t="s">
        <v>1</v>
      </c>
      <c r="C575" s="67"/>
      <c r="D575" s="57"/>
      <c r="E575" s="77"/>
      <c r="F575" s="57" t="s">
        <v>38</v>
      </c>
      <c r="G575" s="67" t="s">
        <v>4</v>
      </c>
      <c r="H575" s="81" t="s">
        <v>4</v>
      </c>
      <c r="I575" s="55"/>
      <c r="J575" s="87"/>
      <c r="K575" s="55"/>
      <c r="L575" s="87"/>
      <c r="M575" s="44"/>
      <c r="N575" s="44"/>
      <c r="O575" s="62">
        <f>IF(COUNTIF(H575:N575,"x")&gt;0,IF(B575="N",1,2),0)</f>
        <v>2</v>
      </c>
      <c r="P575" s="62">
        <f t="shared" si="547"/>
        <v>19</v>
      </c>
      <c r="Q575" s="95" t="s">
        <v>20</v>
      </c>
      <c r="R575" s="19" t="s">
        <v>20</v>
      </c>
      <c r="S575" s="95" t="s">
        <v>20</v>
      </c>
      <c r="T575" s="19" t="s">
        <v>20</v>
      </c>
      <c r="U575" s="95" t="s">
        <v>19</v>
      </c>
      <c r="V575" s="18" t="s">
        <v>19</v>
      </c>
      <c r="W575" s="19" t="s">
        <v>19</v>
      </c>
      <c r="X575" s="42"/>
      <c r="Y575" s="31"/>
      <c r="Z575" s="31"/>
      <c r="AA575" s="31"/>
      <c r="AB575" s="31"/>
      <c r="AC575" s="9"/>
      <c r="AE575" s="35"/>
    </row>
    <row r="576" spans="1:45" ht="12" customHeight="1" x14ac:dyDescent="0.3">
      <c r="A576" s="67"/>
      <c r="B576" s="57"/>
      <c r="C576" s="67"/>
      <c r="D576" s="57"/>
      <c r="E576" s="77"/>
      <c r="F576" s="57"/>
      <c r="G576" s="67"/>
      <c r="H576" s="81"/>
      <c r="I576" s="55"/>
      <c r="J576" s="87"/>
      <c r="K576" s="55"/>
      <c r="L576" s="87"/>
      <c r="M576" s="44"/>
      <c r="N576" s="44"/>
      <c r="O576" s="62"/>
      <c r="P576" s="62"/>
      <c r="Q576" s="95" t="s">
        <v>20</v>
      </c>
      <c r="R576" s="19" t="s">
        <v>20</v>
      </c>
      <c r="S576" s="95" t="s">
        <v>20</v>
      </c>
      <c r="T576" s="19" t="s">
        <v>20</v>
      </c>
      <c r="U576" s="95" t="s">
        <v>19</v>
      </c>
      <c r="V576" s="18" t="s">
        <v>19</v>
      </c>
      <c r="W576" s="19" t="s">
        <v>19</v>
      </c>
      <c r="X576" s="42"/>
      <c r="Y576" s="31"/>
      <c r="Z576" s="31"/>
      <c r="AA576" s="31"/>
      <c r="AB576" s="31"/>
      <c r="AC576" s="9"/>
      <c r="AE576" s="35"/>
    </row>
    <row r="577" spans="1:31" ht="12" customHeight="1" x14ac:dyDescent="0.3">
      <c r="A577" s="67">
        <f>A571+1</f>
        <v>42831</v>
      </c>
      <c r="B577" s="57" t="s">
        <v>2</v>
      </c>
      <c r="C577" s="67"/>
      <c r="D577" s="57"/>
      <c r="E577" s="77"/>
      <c r="F577" s="57" t="s">
        <v>38</v>
      </c>
      <c r="G577" s="67" t="s">
        <v>4</v>
      </c>
      <c r="H577" s="81" t="s">
        <v>4</v>
      </c>
      <c r="I577" s="55"/>
      <c r="J577" s="87"/>
      <c r="K577" s="55"/>
      <c r="L577" s="87"/>
      <c r="M577" s="44"/>
      <c r="N577" s="44"/>
      <c r="O577" s="62">
        <f>IF(COUNTIF(H577:N577,"x")&gt;0,IF(B577="N",1,2),0)</f>
        <v>1</v>
      </c>
      <c r="P577" s="62">
        <f t="shared" si="547"/>
        <v>20</v>
      </c>
      <c r="Q577" s="95" t="s">
        <v>20</v>
      </c>
      <c r="R577" s="19" t="s">
        <v>20</v>
      </c>
      <c r="S577" s="95" t="s">
        <v>20</v>
      </c>
      <c r="T577" s="19" t="s">
        <v>20</v>
      </c>
      <c r="U577" s="95" t="s">
        <v>19</v>
      </c>
      <c r="V577" s="18" t="s">
        <v>19</v>
      </c>
      <c r="W577" s="19" t="s">
        <v>19</v>
      </c>
      <c r="X577" s="42"/>
      <c r="Y577" s="31"/>
      <c r="Z577" s="31"/>
      <c r="AA577" s="31"/>
      <c r="AB577" s="31"/>
      <c r="AC577" s="9"/>
      <c r="AE577" s="35"/>
    </row>
    <row r="578" spans="1:31" ht="12" customHeight="1" x14ac:dyDescent="0.3">
      <c r="A578" s="70"/>
      <c r="B578" s="59"/>
      <c r="C578" s="70"/>
      <c r="D578" s="59"/>
      <c r="E578" s="78"/>
      <c r="F578" s="59"/>
      <c r="G578" s="70"/>
      <c r="H578" s="82"/>
      <c r="I578" s="56"/>
      <c r="J578" s="88"/>
      <c r="K578" s="56"/>
      <c r="L578" s="88"/>
      <c r="M578" s="46"/>
      <c r="N578" s="46"/>
      <c r="O578" s="64"/>
      <c r="P578" s="64"/>
      <c r="Q578" s="96" t="s">
        <v>20</v>
      </c>
      <c r="R578" s="21" t="s">
        <v>20</v>
      </c>
      <c r="S578" s="96" t="s">
        <v>20</v>
      </c>
      <c r="T578" s="21" t="s">
        <v>20</v>
      </c>
      <c r="U578" s="96" t="s">
        <v>19</v>
      </c>
      <c r="V578" s="20" t="s">
        <v>19</v>
      </c>
      <c r="W578" s="21" t="s">
        <v>19</v>
      </c>
      <c r="X578" s="42"/>
      <c r="Y578" s="31"/>
      <c r="Z578" s="31"/>
      <c r="AA578" s="31"/>
      <c r="AB578" s="31"/>
      <c r="AC578" s="9"/>
      <c r="AE578" s="35"/>
    </row>
    <row r="579" spans="1:31" ht="12" customHeight="1" x14ac:dyDescent="0.3">
      <c r="A579" s="68">
        <f>A573+1</f>
        <v>42832</v>
      </c>
      <c r="B579" s="58" t="s">
        <v>0</v>
      </c>
      <c r="C579" s="68" t="s">
        <v>27</v>
      </c>
      <c r="D579" s="58"/>
      <c r="E579" s="79"/>
      <c r="F579" s="58" t="s">
        <v>37</v>
      </c>
      <c r="G579" s="68"/>
      <c r="H579" s="80" t="s">
        <v>4</v>
      </c>
      <c r="I579" s="54"/>
      <c r="J579" s="86"/>
      <c r="K579" s="54"/>
      <c r="L579" s="86"/>
      <c r="M579" s="45"/>
      <c r="N579" s="45"/>
      <c r="O579" s="69">
        <f>IF(COUNTIF(H579:N579,"x")&gt;0,IF(B579="N",1,2),0)</f>
        <v>2</v>
      </c>
      <c r="P579" s="69">
        <f t="shared" si="547"/>
        <v>22</v>
      </c>
      <c r="Q579" s="89" t="s">
        <v>20</v>
      </c>
      <c r="R579" s="15" t="s">
        <v>20</v>
      </c>
      <c r="S579" s="89" t="s">
        <v>20</v>
      </c>
      <c r="T579" s="15" t="s">
        <v>20</v>
      </c>
      <c r="U579" s="89" t="s">
        <v>19</v>
      </c>
      <c r="V579" s="14" t="s">
        <v>19</v>
      </c>
      <c r="W579" s="15" t="s">
        <v>19</v>
      </c>
      <c r="X579" s="42"/>
      <c r="Y579" s="31"/>
      <c r="Z579" s="31"/>
      <c r="AA579" s="31"/>
      <c r="AB579" s="31"/>
      <c r="AC579" s="9"/>
      <c r="AE579" s="35"/>
    </row>
    <row r="580" spans="1:31" ht="12" customHeight="1" x14ac:dyDescent="0.3">
      <c r="A580" s="67"/>
      <c r="B580" s="57"/>
      <c r="C580" s="76"/>
      <c r="D580" s="57"/>
      <c r="E580" s="77"/>
      <c r="F580" s="57"/>
      <c r="G580" s="67"/>
      <c r="H580" s="81"/>
      <c r="I580" s="55"/>
      <c r="J580" s="87"/>
      <c r="K580" s="55"/>
      <c r="L580" s="87"/>
      <c r="M580" s="44"/>
      <c r="N580" s="44"/>
      <c r="O580" s="62"/>
      <c r="P580" s="62"/>
      <c r="Q580" s="90" t="s">
        <v>20</v>
      </c>
      <c r="R580" s="11" t="s">
        <v>20</v>
      </c>
      <c r="S580" s="90" t="s">
        <v>20</v>
      </c>
      <c r="T580" s="11" t="s">
        <v>20</v>
      </c>
      <c r="U580" s="90" t="s">
        <v>19</v>
      </c>
      <c r="V580" s="9" t="s">
        <v>19</v>
      </c>
      <c r="W580" s="11" t="s">
        <v>19</v>
      </c>
      <c r="X580" s="42"/>
      <c r="Y580" s="31"/>
      <c r="Z580" s="31"/>
      <c r="AA580" s="31"/>
      <c r="AB580" s="31"/>
      <c r="AC580" s="9"/>
      <c r="AE580" s="35"/>
    </row>
    <row r="581" spans="1:31" ht="12" customHeight="1" x14ac:dyDescent="0.3">
      <c r="A581" s="67">
        <f>A575+1</f>
        <v>42832</v>
      </c>
      <c r="B581" s="57" t="s">
        <v>1</v>
      </c>
      <c r="C581" s="67" t="s">
        <v>27</v>
      </c>
      <c r="D581" s="57"/>
      <c r="E581" s="77"/>
      <c r="F581" s="57" t="s">
        <v>37</v>
      </c>
      <c r="G581" s="67"/>
      <c r="H581" s="81" t="s">
        <v>4</v>
      </c>
      <c r="I581" s="55"/>
      <c r="J581" s="87"/>
      <c r="K581" s="55"/>
      <c r="L581" s="87"/>
      <c r="M581" s="44"/>
      <c r="N581" s="44"/>
      <c r="O581" s="62">
        <f>IF(COUNTIF(H581:N581,"x")&gt;0,IF(B581="N",1,2),0)</f>
        <v>2</v>
      </c>
      <c r="P581" s="62">
        <f t="shared" si="547"/>
        <v>24</v>
      </c>
      <c r="Q581" s="90" t="s">
        <v>20</v>
      </c>
      <c r="R581" s="11" t="s">
        <v>20</v>
      </c>
      <c r="S581" s="90" t="s">
        <v>20</v>
      </c>
      <c r="T581" s="11" t="s">
        <v>20</v>
      </c>
      <c r="U581" s="90" t="s">
        <v>19</v>
      </c>
      <c r="V581" s="9" t="s">
        <v>19</v>
      </c>
      <c r="W581" s="11" t="s">
        <v>19</v>
      </c>
      <c r="X581" s="42"/>
      <c r="Y581" s="31"/>
      <c r="Z581" s="31"/>
      <c r="AA581" s="31"/>
      <c r="AB581" s="31"/>
      <c r="AC581" s="9"/>
      <c r="AE581" s="35"/>
    </row>
    <row r="582" spans="1:31" ht="12" customHeight="1" x14ac:dyDescent="0.3">
      <c r="A582" s="67"/>
      <c r="B582" s="57"/>
      <c r="C582" s="67"/>
      <c r="D582" s="57"/>
      <c r="E582" s="77"/>
      <c r="F582" s="57"/>
      <c r="G582" s="67"/>
      <c r="H582" s="81"/>
      <c r="I582" s="55"/>
      <c r="J582" s="87"/>
      <c r="K582" s="55"/>
      <c r="L582" s="87"/>
      <c r="M582" s="44"/>
      <c r="N582" s="44"/>
      <c r="O582" s="62"/>
      <c r="P582" s="62"/>
      <c r="Q582" s="90" t="s">
        <v>20</v>
      </c>
      <c r="R582" s="11" t="s">
        <v>20</v>
      </c>
      <c r="S582" s="90" t="s">
        <v>20</v>
      </c>
      <c r="T582" s="11" t="s">
        <v>20</v>
      </c>
      <c r="U582" s="90" t="s">
        <v>19</v>
      </c>
      <c r="V582" s="9" t="s">
        <v>19</v>
      </c>
      <c r="W582" s="11" t="s">
        <v>19</v>
      </c>
      <c r="X582" s="42"/>
      <c r="Y582" s="31"/>
      <c r="Z582" s="31"/>
      <c r="AA582" s="31"/>
      <c r="AB582" s="31"/>
      <c r="AC582" s="9"/>
      <c r="AE582" s="35"/>
    </row>
    <row r="583" spans="1:31" ht="12" customHeight="1" x14ac:dyDescent="0.3">
      <c r="A583" s="67">
        <f>A577+1</f>
        <v>42832</v>
      </c>
      <c r="B583" s="57" t="s">
        <v>2</v>
      </c>
      <c r="C583" s="67" t="s">
        <v>27</v>
      </c>
      <c r="D583" s="57"/>
      <c r="E583" s="77"/>
      <c r="F583" s="57" t="s">
        <v>37</v>
      </c>
      <c r="G583" s="67"/>
      <c r="H583" s="81" t="s">
        <v>4</v>
      </c>
      <c r="I583" s="55"/>
      <c r="J583" s="87"/>
      <c r="K583" s="55"/>
      <c r="L583" s="87"/>
      <c r="M583" s="44"/>
      <c r="N583" s="44"/>
      <c r="O583" s="62">
        <f>IF(COUNTIF(H583:N583,"x")&gt;0,IF(B583="N",1,2),0)</f>
        <v>1</v>
      </c>
      <c r="P583" s="62">
        <f t="shared" si="547"/>
        <v>25</v>
      </c>
      <c r="Q583" s="90" t="s">
        <v>20</v>
      </c>
      <c r="R583" s="11" t="s">
        <v>20</v>
      </c>
      <c r="S583" s="90" t="s">
        <v>20</v>
      </c>
      <c r="T583" s="11" t="s">
        <v>20</v>
      </c>
      <c r="U583" s="90" t="s">
        <v>19</v>
      </c>
      <c r="V583" s="9" t="s">
        <v>19</v>
      </c>
      <c r="W583" s="11" t="s">
        <v>19</v>
      </c>
      <c r="X583" s="42"/>
      <c r="Y583" s="31"/>
      <c r="Z583" s="31"/>
      <c r="AA583" s="31"/>
      <c r="AB583" s="31"/>
      <c r="AC583" s="9"/>
      <c r="AE583" s="35"/>
    </row>
    <row r="584" spans="1:31" ht="12" customHeight="1" x14ac:dyDescent="0.3">
      <c r="A584" s="67"/>
      <c r="B584" s="57"/>
      <c r="C584" s="67"/>
      <c r="D584" s="57"/>
      <c r="E584" s="77"/>
      <c r="F584" s="57"/>
      <c r="G584" s="67"/>
      <c r="H584" s="81"/>
      <c r="I584" s="55"/>
      <c r="J584" s="87"/>
      <c r="K584" s="55"/>
      <c r="L584" s="87"/>
      <c r="M584" s="50"/>
      <c r="N584" s="50"/>
      <c r="O584" s="62"/>
      <c r="P584" s="62"/>
      <c r="Q584" s="90" t="s">
        <v>20</v>
      </c>
      <c r="R584" s="11" t="s">
        <v>20</v>
      </c>
      <c r="S584" s="90" t="s">
        <v>20</v>
      </c>
      <c r="T584" s="11" t="s">
        <v>20</v>
      </c>
      <c r="U584" s="90" t="s">
        <v>19</v>
      </c>
      <c r="V584" s="9" t="s">
        <v>19</v>
      </c>
      <c r="W584" s="11" t="s">
        <v>19</v>
      </c>
      <c r="X584" s="42"/>
      <c r="Y584" s="31"/>
      <c r="Z584" s="31"/>
      <c r="AA584" s="31"/>
      <c r="AB584" s="31"/>
      <c r="AC584" s="9"/>
      <c r="AE584" s="35"/>
    </row>
    <row r="585" spans="1:31" ht="12" customHeight="1" x14ac:dyDescent="0.3">
      <c r="A585" s="68">
        <f>A579+1</f>
        <v>42833</v>
      </c>
      <c r="B585" s="58" t="s">
        <v>0</v>
      </c>
      <c r="C585" s="68" t="s">
        <v>27</v>
      </c>
      <c r="D585" s="58"/>
      <c r="E585" s="79"/>
      <c r="F585" s="58" t="s">
        <v>37</v>
      </c>
      <c r="G585" s="68"/>
      <c r="H585" s="80" t="s">
        <v>4</v>
      </c>
      <c r="I585" s="54"/>
      <c r="J585" s="86"/>
      <c r="K585" s="54"/>
      <c r="L585" s="86"/>
      <c r="M585" s="51"/>
      <c r="N585" s="51"/>
      <c r="O585" s="69">
        <f>IF(COUNTIF(H585:N585,"x")&gt;0,IF(B585="N",1,2),0)</f>
        <v>2</v>
      </c>
      <c r="P585" s="69">
        <f t="shared" si="547"/>
        <v>27</v>
      </c>
      <c r="Q585" s="89" t="s">
        <v>20</v>
      </c>
      <c r="R585" s="15" t="s">
        <v>20</v>
      </c>
      <c r="S585" s="89" t="s">
        <v>20</v>
      </c>
      <c r="T585" s="15" t="s">
        <v>20</v>
      </c>
      <c r="U585" s="89" t="s">
        <v>19</v>
      </c>
      <c r="V585" s="14" t="s">
        <v>19</v>
      </c>
      <c r="W585" s="15" t="s">
        <v>19</v>
      </c>
      <c r="X585" s="42"/>
      <c r="Y585" s="31"/>
      <c r="Z585" s="31"/>
      <c r="AA585" s="31"/>
      <c r="AB585" s="31"/>
      <c r="AC585" s="9"/>
      <c r="AE585" s="35"/>
    </row>
    <row r="586" spans="1:31" ht="12" customHeight="1" x14ac:dyDescent="0.3">
      <c r="A586" s="67"/>
      <c r="B586" s="57"/>
      <c r="C586" s="67"/>
      <c r="D586" s="57"/>
      <c r="E586" s="77"/>
      <c r="F586" s="57"/>
      <c r="G586" s="67"/>
      <c r="H586" s="81"/>
      <c r="I586" s="55"/>
      <c r="J586" s="87"/>
      <c r="K586" s="55"/>
      <c r="L586" s="87"/>
      <c r="M586" s="50"/>
      <c r="N586" s="50"/>
      <c r="O586" s="62"/>
      <c r="P586" s="62"/>
      <c r="Q586" s="90" t="s">
        <v>20</v>
      </c>
      <c r="R586" s="11" t="s">
        <v>20</v>
      </c>
      <c r="S586" s="90" t="s">
        <v>20</v>
      </c>
      <c r="T586" s="11" t="s">
        <v>20</v>
      </c>
      <c r="U586" s="90" t="s">
        <v>19</v>
      </c>
      <c r="V586" s="9" t="s">
        <v>19</v>
      </c>
      <c r="W586" s="11" t="s">
        <v>19</v>
      </c>
      <c r="X586" s="42"/>
      <c r="Y586" s="31"/>
      <c r="Z586" s="31"/>
      <c r="AA586" s="31"/>
      <c r="AB586" s="31"/>
      <c r="AC586" s="9"/>
      <c r="AE586" s="35"/>
    </row>
    <row r="587" spans="1:31" ht="12" customHeight="1" x14ac:dyDescent="0.3">
      <c r="A587" s="67">
        <f>A581+1</f>
        <v>42833</v>
      </c>
      <c r="B587" s="57" t="s">
        <v>1</v>
      </c>
      <c r="C587" s="67" t="s">
        <v>27</v>
      </c>
      <c r="D587" s="57"/>
      <c r="E587" s="77"/>
      <c r="F587" s="57" t="s">
        <v>37</v>
      </c>
      <c r="G587" s="67"/>
      <c r="H587" s="81" t="s">
        <v>4</v>
      </c>
      <c r="I587" s="55"/>
      <c r="J587" s="87"/>
      <c r="K587" s="55"/>
      <c r="L587" s="87"/>
      <c r="M587" s="50"/>
      <c r="N587" s="50"/>
      <c r="O587" s="62">
        <f>IF(COUNTIF(H587:N587,"x")&gt;0,IF(B587="N",1,2),0)</f>
        <v>2</v>
      </c>
      <c r="P587" s="62">
        <f t="shared" si="547"/>
        <v>29</v>
      </c>
      <c r="Q587" s="90" t="s">
        <v>20</v>
      </c>
      <c r="R587" s="11" t="s">
        <v>20</v>
      </c>
      <c r="S587" s="90" t="s">
        <v>20</v>
      </c>
      <c r="T587" s="11" t="s">
        <v>20</v>
      </c>
      <c r="U587" s="90" t="s">
        <v>19</v>
      </c>
      <c r="V587" s="9" t="s">
        <v>19</v>
      </c>
      <c r="W587" s="11" t="s">
        <v>19</v>
      </c>
      <c r="X587" s="42"/>
      <c r="Y587" s="31"/>
      <c r="Z587" s="31"/>
      <c r="AA587" s="31"/>
      <c r="AB587" s="31"/>
      <c r="AC587" s="9"/>
      <c r="AE587" s="35"/>
    </row>
    <row r="588" spans="1:31" ht="12" customHeight="1" x14ac:dyDescent="0.3">
      <c r="A588" s="67"/>
      <c r="B588" s="57"/>
      <c r="C588" s="67"/>
      <c r="D588" s="57"/>
      <c r="E588" s="77"/>
      <c r="F588" s="57"/>
      <c r="G588" s="67"/>
      <c r="H588" s="81"/>
      <c r="I588" s="55"/>
      <c r="J588" s="87"/>
      <c r="K588" s="55"/>
      <c r="L588" s="87"/>
      <c r="M588" s="50"/>
      <c r="N588" s="50"/>
      <c r="O588" s="62"/>
      <c r="P588" s="62"/>
      <c r="Q588" s="90" t="s">
        <v>20</v>
      </c>
      <c r="R588" s="11" t="s">
        <v>20</v>
      </c>
      <c r="S588" s="90" t="s">
        <v>20</v>
      </c>
      <c r="T588" s="11" t="s">
        <v>20</v>
      </c>
      <c r="U588" s="90" t="s">
        <v>19</v>
      </c>
      <c r="V588" s="9" t="s">
        <v>19</v>
      </c>
      <c r="W588" s="11" t="s">
        <v>19</v>
      </c>
      <c r="X588" s="42"/>
      <c r="Y588" s="31"/>
      <c r="Z588" s="31"/>
      <c r="AA588" s="31"/>
      <c r="AB588" s="31"/>
      <c r="AC588" s="9"/>
      <c r="AE588" s="35"/>
    </row>
    <row r="589" spans="1:31" ht="12" customHeight="1" x14ac:dyDescent="0.3">
      <c r="A589" s="67">
        <f>A583+1</f>
        <v>42833</v>
      </c>
      <c r="B589" s="57" t="s">
        <v>2</v>
      </c>
      <c r="C589" s="67" t="s">
        <v>27</v>
      </c>
      <c r="D589" s="57"/>
      <c r="E589" s="77"/>
      <c r="F589" s="57" t="s">
        <v>37</v>
      </c>
      <c r="G589" s="67"/>
      <c r="H589" s="81" t="s">
        <v>4</v>
      </c>
      <c r="I589" s="55"/>
      <c r="J589" s="87"/>
      <c r="K589" s="55"/>
      <c r="L589" s="87"/>
      <c r="M589" s="50"/>
      <c r="N589" s="50"/>
      <c r="O589" s="62">
        <f>IF(COUNTIF(H589:N589,"x")&gt;0,IF(B589="N",1,2),0)</f>
        <v>1</v>
      </c>
      <c r="P589" s="62">
        <f t="shared" si="547"/>
        <v>30</v>
      </c>
      <c r="Q589" s="90" t="s">
        <v>20</v>
      </c>
      <c r="R589" s="11" t="s">
        <v>20</v>
      </c>
      <c r="S589" s="90" t="s">
        <v>20</v>
      </c>
      <c r="T589" s="11" t="s">
        <v>20</v>
      </c>
      <c r="U589" s="90" t="s">
        <v>19</v>
      </c>
      <c r="V589" s="9" t="s">
        <v>19</v>
      </c>
      <c r="W589" s="11" t="s">
        <v>19</v>
      </c>
      <c r="X589" s="42"/>
      <c r="Y589" s="31"/>
      <c r="Z589" s="31"/>
      <c r="AA589" s="31"/>
      <c r="AB589" s="31"/>
      <c r="AC589" s="9"/>
      <c r="AE589" s="35"/>
    </row>
    <row r="590" spans="1:31" ht="12" customHeight="1" x14ac:dyDescent="0.3">
      <c r="A590" s="70"/>
      <c r="B590" s="59"/>
      <c r="C590" s="70"/>
      <c r="D590" s="59"/>
      <c r="E590" s="78"/>
      <c r="F590" s="59"/>
      <c r="G590" s="70"/>
      <c r="H590" s="82"/>
      <c r="I590" s="56"/>
      <c r="J590" s="88"/>
      <c r="K590" s="56"/>
      <c r="L590" s="88"/>
      <c r="M590" s="53"/>
      <c r="N590" s="53"/>
      <c r="O590" s="64"/>
      <c r="P590" s="64"/>
      <c r="Q590" s="93" t="s">
        <v>20</v>
      </c>
      <c r="R590" s="13" t="s">
        <v>20</v>
      </c>
      <c r="S590" s="93" t="s">
        <v>20</v>
      </c>
      <c r="T590" s="13" t="s">
        <v>20</v>
      </c>
      <c r="U590" s="93" t="s">
        <v>19</v>
      </c>
      <c r="V590" s="12" t="s">
        <v>19</v>
      </c>
      <c r="W590" s="13" t="s">
        <v>19</v>
      </c>
      <c r="X590" s="42"/>
      <c r="Y590" s="31"/>
      <c r="Z590" s="31"/>
      <c r="AA590" s="31"/>
      <c r="AB590" s="31"/>
      <c r="AC590" s="9"/>
      <c r="AE590" s="35"/>
    </row>
    <row r="591" spans="1:31" ht="12" customHeight="1" x14ac:dyDescent="0.3">
      <c r="A591" s="68">
        <f>A585+1</f>
        <v>42834</v>
      </c>
      <c r="B591" s="58" t="s">
        <v>0</v>
      </c>
      <c r="C591" s="68" t="s">
        <v>27</v>
      </c>
      <c r="D591" s="58"/>
      <c r="E591" s="79"/>
      <c r="F591" s="58" t="s">
        <v>37</v>
      </c>
      <c r="G591" s="68"/>
      <c r="H591" s="80" t="s">
        <v>4</v>
      </c>
      <c r="I591" s="54"/>
      <c r="J591" s="86"/>
      <c r="K591" s="54"/>
      <c r="L591" s="86"/>
      <c r="M591" s="51"/>
      <c r="N591" s="51"/>
      <c r="O591" s="69">
        <f>IF(COUNTIF(H591:N591,"x")&gt;0,IF(B591="N",1,2),0)</f>
        <v>2</v>
      </c>
      <c r="P591" s="69">
        <f t="shared" si="547"/>
        <v>32</v>
      </c>
      <c r="Q591" s="89" t="s">
        <v>20</v>
      </c>
      <c r="R591" s="15" t="s">
        <v>20</v>
      </c>
      <c r="S591" s="89" t="s">
        <v>20</v>
      </c>
      <c r="T591" s="15" t="s">
        <v>20</v>
      </c>
      <c r="U591" s="89" t="s">
        <v>19</v>
      </c>
      <c r="V591" s="14" t="s">
        <v>19</v>
      </c>
      <c r="W591" s="15" t="s">
        <v>19</v>
      </c>
      <c r="X591" s="42"/>
      <c r="Y591" s="31"/>
      <c r="Z591" s="31"/>
      <c r="AA591" s="31"/>
      <c r="AB591" s="31"/>
      <c r="AC591" s="9"/>
      <c r="AE591" s="35"/>
    </row>
    <row r="592" spans="1:31" ht="12" customHeight="1" x14ac:dyDescent="0.3">
      <c r="A592" s="67"/>
      <c r="B592" s="57"/>
      <c r="C592" s="67"/>
      <c r="D592" s="57"/>
      <c r="E592" s="77"/>
      <c r="F592" s="57"/>
      <c r="G592" s="67"/>
      <c r="H592" s="81"/>
      <c r="I592" s="55"/>
      <c r="J592" s="87"/>
      <c r="K592" s="55"/>
      <c r="L592" s="87"/>
      <c r="M592" s="50"/>
      <c r="N592" s="50"/>
      <c r="O592" s="62"/>
      <c r="P592" s="62"/>
      <c r="Q592" s="90" t="s">
        <v>20</v>
      </c>
      <c r="R592" s="11" t="s">
        <v>20</v>
      </c>
      <c r="S592" s="90" t="s">
        <v>20</v>
      </c>
      <c r="T592" s="11" t="s">
        <v>20</v>
      </c>
      <c r="U592" s="90" t="s">
        <v>19</v>
      </c>
      <c r="V592" s="9" t="s">
        <v>19</v>
      </c>
      <c r="W592" s="11" t="s">
        <v>19</v>
      </c>
      <c r="X592" s="42"/>
      <c r="Y592" s="31"/>
      <c r="Z592" s="31"/>
      <c r="AA592" s="31"/>
      <c r="AB592" s="31"/>
      <c r="AC592" s="9"/>
      <c r="AE592" s="35"/>
    </row>
    <row r="593" spans="1:31" ht="12" customHeight="1" x14ac:dyDescent="0.3">
      <c r="A593" s="67">
        <f>A587+1</f>
        <v>42834</v>
      </c>
      <c r="B593" s="57" t="s">
        <v>1</v>
      </c>
      <c r="C593" s="67" t="s">
        <v>27</v>
      </c>
      <c r="D593" s="57"/>
      <c r="E593" s="77"/>
      <c r="F593" s="57" t="s">
        <v>37</v>
      </c>
      <c r="G593" s="67"/>
      <c r="H593" s="81" t="s">
        <v>4</v>
      </c>
      <c r="I593" s="55"/>
      <c r="J593" s="87"/>
      <c r="K593" s="55"/>
      <c r="L593" s="87"/>
      <c r="M593" s="50"/>
      <c r="N593" s="50"/>
      <c r="O593" s="62">
        <f>IF(COUNTIF(H593:N593,"x")&gt;0,IF(B593="N",1,2),0)</f>
        <v>2</v>
      </c>
      <c r="P593" s="62">
        <f t="shared" si="547"/>
        <v>34</v>
      </c>
      <c r="Q593" s="90" t="s">
        <v>20</v>
      </c>
      <c r="R593" s="11" t="s">
        <v>20</v>
      </c>
      <c r="S593" s="90" t="s">
        <v>20</v>
      </c>
      <c r="T593" s="11" t="s">
        <v>20</v>
      </c>
      <c r="U593" s="90" t="s">
        <v>19</v>
      </c>
      <c r="V593" s="9" t="s">
        <v>19</v>
      </c>
      <c r="W593" s="11" t="s">
        <v>19</v>
      </c>
      <c r="X593" s="42"/>
      <c r="Y593" s="31"/>
      <c r="Z593" s="31"/>
      <c r="AA593" s="31"/>
      <c r="AB593" s="31"/>
      <c r="AC593" s="9"/>
      <c r="AE593" s="35"/>
    </row>
    <row r="594" spans="1:31" ht="12" customHeight="1" x14ac:dyDescent="0.3">
      <c r="A594" s="67"/>
      <c r="B594" s="57"/>
      <c r="C594" s="67"/>
      <c r="D594" s="57"/>
      <c r="E594" s="77"/>
      <c r="F594" s="57"/>
      <c r="G594" s="67"/>
      <c r="H594" s="81"/>
      <c r="I594" s="55"/>
      <c r="J594" s="87"/>
      <c r="K594" s="55"/>
      <c r="L594" s="87"/>
      <c r="M594" s="50"/>
      <c r="N594" s="50"/>
      <c r="O594" s="62"/>
      <c r="P594" s="62"/>
      <c r="Q594" s="90" t="s">
        <v>20</v>
      </c>
      <c r="R594" s="11" t="s">
        <v>20</v>
      </c>
      <c r="S594" s="90" t="s">
        <v>20</v>
      </c>
      <c r="T594" s="11" t="s">
        <v>20</v>
      </c>
      <c r="U594" s="90" t="s">
        <v>19</v>
      </c>
      <c r="V594" s="9" t="s">
        <v>19</v>
      </c>
      <c r="W594" s="11" t="s">
        <v>19</v>
      </c>
      <c r="X594" s="42"/>
      <c r="Y594" s="31"/>
      <c r="Z594" s="31"/>
      <c r="AA594" s="31"/>
      <c r="AB594" s="31"/>
      <c r="AC594" s="9"/>
      <c r="AE594" s="35"/>
    </row>
    <row r="595" spans="1:31" ht="12" customHeight="1" x14ac:dyDescent="0.3">
      <c r="A595" s="67">
        <f>A589+1</f>
        <v>42834</v>
      </c>
      <c r="B595" s="57" t="s">
        <v>2</v>
      </c>
      <c r="C595" s="67" t="s">
        <v>27</v>
      </c>
      <c r="D595" s="57"/>
      <c r="E595" s="77"/>
      <c r="F595" s="57" t="s">
        <v>37</v>
      </c>
      <c r="G595" s="67"/>
      <c r="H595" s="81" t="s">
        <v>4</v>
      </c>
      <c r="I595" s="55"/>
      <c r="J595" s="87"/>
      <c r="K595" s="55"/>
      <c r="L595" s="87"/>
      <c r="M595" s="50"/>
      <c r="N595" s="50"/>
      <c r="O595" s="62">
        <f>IF(COUNTIF(H595:N595,"x")&gt;0,IF(B595="N",1,2),0)</f>
        <v>1</v>
      </c>
      <c r="P595" s="62">
        <f t="shared" si="547"/>
        <v>35</v>
      </c>
      <c r="Q595" s="90" t="s">
        <v>20</v>
      </c>
      <c r="R595" s="11" t="s">
        <v>20</v>
      </c>
      <c r="S595" s="90" t="s">
        <v>20</v>
      </c>
      <c r="T595" s="11" t="s">
        <v>20</v>
      </c>
      <c r="U595" s="90" t="s">
        <v>19</v>
      </c>
      <c r="V595" s="9" t="s">
        <v>19</v>
      </c>
      <c r="W595" s="11" t="s">
        <v>19</v>
      </c>
      <c r="X595" s="42"/>
      <c r="Y595" s="31"/>
      <c r="Z595" s="31"/>
      <c r="AA595" s="31"/>
      <c r="AB595" s="31"/>
      <c r="AC595" s="9"/>
      <c r="AE595" s="35"/>
    </row>
    <row r="596" spans="1:31" ht="12" customHeight="1" x14ac:dyDescent="0.3">
      <c r="A596" s="70"/>
      <c r="B596" s="59"/>
      <c r="C596" s="70"/>
      <c r="D596" s="59"/>
      <c r="E596" s="78"/>
      <c r="F596" s="59"/>
      <c r="G596" s="70"/>
      <c r="H596" s="82"/>
      <c r="I596" s="56"/>
      <c r="J596" s="88"/>
      <c r="K596" s="56"/>
      <c r="L596" s="88"/>
      <c r="M596" s="53"/>
      <c r="N596" s="53"/>
      <c r="O596" s="64"/>
      <c r="P596" s="64"/>
      <c r="Q596" s="93" t="s">
        <v>20</v>
      </c>
      <c r="R596" s="13" t="s">
        <v>20</v>
      </c>
      <c r="S596" s="93" t="s">
        <v>20</v>
      </c>
      <c r="T596" s="13" t="s">
        <v>20</v>
      </c>
      <c r="U596" s="93" t="s">
        <v>19</v>
      </c>
      <c r="V596" s="12" t="s">
        <v>19</v>
      </c>
      <c r="W596" s="13" t="s">
        <v>19</v>
      </c>
      <c r="X596" s="42"/>
      <c r="Y596" s="31"/>
      <c r="Z596" s="31"/>
      <c r="AA596" s="31"/>
      <c r="AB596" s="31"/>
      <c r="AC596" s="9"/>
      <c r="AE596" s="35"/>
    </row>
    <row r="597" spans="1:31" ht="12" customHeight="1" x14ac:dyDescent="0.3">
      <c r="A597" s="67">
        <f>A591+1</f>
        <v>42835</v>
      </c>
      <c r="B597" s="57" t="s">
        <v>0</v>
      </c>
      <c r="C597" s="67" t="s">
        <v>27</v>
      </c>
      <c r="D597" s="57"/>
      <c r="E597" s="77"/>
      <c r="F597" s="57"/>
      <c r="G597" s="67"/>
      <c r="H597" s="81"/>
      <c r="I597" s="55"/>
      <c r="J597" s="87"/>
      <c r="K597" s="55"/>
      <c r="L597" s="87"/>
      <c r="M597" s="50"/>
      <c r="N597" s="50"/>
      <c r="O597" s="62">
        <f t="shared" ref="O597" si="560">IF(COUNTIF(H597:N597,"x")&gt;0,IF(B597="N",1,2),0)</f>
        <v>0</v>
      </c>
      <c r="P597" s="62">
        <f t="shared" si="547"/>
        <v>35</v>
      </c>
      <c r="Q597" s="90" t="s">
        <v>19</v>
      </c>
      <c r="R597" s="11" t="s">
        <v>19</v>
      </c>
      <c r="S597" s="90" t="s">
        <v>19</v>
      </c>
      <c r="T597" s="11" t="s">
        <v>19</v>
      </c>
      <c r="U597" s="90" t="s">
        <v>19</v>
      </c>
      <c r="V597" s="9" t="s">
        <v>19</v>
      </c>
      <c r="W597" s="11" t="s">
        <v>19</v>
      </c>
      <c r="X597" s="42"/>
      <c r="Y597" s="31"/>
      <c r="Z597" s="31"/>
      <c r="AA597" s="31"/>
      <c r="AB597" s="31"/>
      <c r="AC597" s="9"/>
      <c r="AE597" s="35"/>
    </row>
    <row r="598" spans="1:31" ht="12" customHeight="1" x14ac:dyDescent="0.3">
      <c r="A598" s="67"/>
      <c r="B598" s="57"/>
      <c r="C598" s="67"/>
      <c r="D598" s="57"/>
      <c r="E598" s="77"/>
      <c r="F598" s="57"/>
      <c r="G598" s="67"/>
      <c r="H598" s="81"/>
      <c r="I598" s="55"/>
      <c r="J598" s="87"/>
      <c r="K598" s="55"/>
      <c r="L598" s="87"/>
      <c r="M598" s="44"/>
      <c r="N598" s="44"/>
      <c r="O598" s="62"/>
      <c r="P598" s="62"/>
      <c r="Q598" s="90" t="s">
        <v>19</v>
      </c>
      <c r="R598" s="11" t="s">
        <v>19</v>
      </c>
      <c r="S598" s="90" t="s">
        <v>19</v>
      </c>
      <c r="T598" s="11" t="s">
        <v>19</v>
      </c>
      <c r="U598" s="90" t="s">
        <v>19</v>
      </c>
      <c r="V598" s="9" t="s">
        <v>19</v>
      </c>
      <c r="W598" s="11" t="s">
        <v>19</v>
      </c>
      <c r="X598" s="42"/>
      <c r="Y598" s="31"/>
      <c r="Z598" s="31"/>
      <c r="AA598" s="31"/>
      <c r="AB598" s="31"/>
      <c r="AC598" s="9"/>
      <c r="AE598" s="35"/>
    </row>
    <row r="599" spans="1:31" ht="12" customHeight="1" x14ac:dyDescent="0.3">
      <c r="A599" s="67">
        <f>A593+1</f>
        <v>42835</v>
      </c>
      <c r="B599" s="57" t="s">
        <v>1</v>
      </c>
      <c r="C599" s="67" t="s">
        <v>27</v>
      </c>
      <c r="D599" s="57"/>
      <c r="E599" s="77"/>
      <c r="F599" s="57"/>
      <c r="G599" s="67"/>
      <c r="H599" s="81"/>
      <c r="I599" s="55"/>
      <c r="J599" s="87"/>
      <c r="K599" s="55"/>
      <c r="L599" s="87"/>
      <c r="M599" s="44"/>
      <c r="N599" s="44"/>
      <c r="O599" s="62">
        <f t="shared" ref="O599" si="561">IF(COUNTIF(H599:N599,"x")&gt;0,IF(B599="N",1,2),0)</f>
        <v>0</v>
      </c>
      <c r="P599" s="62">
        <f t="shared" si="547"/>
        <v>35</v>
      </c>
      <c r="Q599" s="90" t="s">
        <v>19</v>
      </c>
      <c r="R599" s="11" t="s">
        <v>19</v>
      </c>
      <c r="S599" s="90" t="s">
        <v>19</v>
      </c>
      <c r="T599" s="11" t="s">
        <v>19</v>
      </c>
      <c r="U599" s="90" t="s">
        <v>19</v>
      </c>
      <c r="V599" s="9" t="s">
        <v>19</v>
      </c>
      <c r="W599" s="11" t="s">
        <v>19</v>
      </c>
      <c r="X599" s="42"/>
      <c r="Y599" s="31"/>
      <c r="Z599" s="31"/>
      <c r="AA599" s="31"/>
      <c r="AB599" s="31"/>
      <c r="AC599" s="9"/>
      <c r="AE599" s="35"/>
    </row>
    <row r="600" spans="1:31" ht="12" customHeight="1" x14ac:dyDescent="0.3">
      <c r="A600" s="67"/>
      <c r="B600" s="57"/>
      <c r="C600" s="67"/>
      <c r="D600" s="57"/>
      <c r="E600" s="77"/>
      <c r="F600" s="57"/>
      <c r="G600" s="67"/>
      <c r="H600" s="81"/>
      <c r="I600" s="55"/>
      <c r="J600" s="87"/>
      <c r="K600" s="55"/>
      <c r="L600" s="87"/>
      <c r="M600" s="44"/>
      <c r="N600" s="44"/>
      <c r="O600" s="62"/>
      <c r="P600" s="62"/>
      <c r="Q600" s="90" t="s">
        <v>19</v>
      </c>
      <c r="R600" s="11" t="s">
        <v>19</v>
      </c>
      <c r="S600" s="90" t="s">
        <v>19</v>
      </c>
      <c r="T600" s="11" t="s">
        <v>19</v>
      </c>
      <c r="U600" s="90" t="s">
        <v>19</v>
      </c>
      <c r="V600" s="9" t="s">
        <v>19</v>
      </c>
      <c r="W600" s="11" t="s">
        <v>19</v>
      </c>
      <c r="X600" s="42"/>
      <c r="Y600" s="31"/>
      <c r="Z600" s="31"/>
      <c r="AA600" s="31"/>
      <c r="AB600" s="31"/>
      <c r="AC600" s="9"/>
      <c r="AE600" s="35"/>
    </row>
    <row r="601" spans="1:31" ht="12" customHeight="1" x14ac:dyDescent="0.3">
      <c r="A601" s="67">
        <f>A595+1</f>
        <v>42835</v>
      </c>
      <c r="B601" s="57" t="s">
        <v>2</v>
      </c>
      <c r="C601" s="67" t="s">
        <v>27</v>
      </c>
      <c r="D601" s="57"/>
      <c r="E601" s="77"/>
      <c r="F601" s="57"/>
      <c r="G601" s="67"/>
      <c r="H601" s="81"/>
      <c r="I601" s="55"/>
      <c r="J601" s="87"/>
      <c r="K601" s="55"/>
      <c r="L601" s="87"/>
      <c r="M601" s="44"/>
      <c r="N601" s="44"/>
      <c r="O601" s="62">
        <f t="shared" ref="O601" si="562">IF(COUNTIF(H601:N601,"x")&gt;0,IF(B601="N",1,2),0)</f>
        <v>0</v>
      </c>
      <c r="P601" s="62">
        <f t="shared" si="547"/>
        <v>35</v>
      </c>
      <c r="Q601" s="90" t="s">
        <v>19</v>
      </c>
      <c r="R601" s="11" t="s">
        <v>19</v>
      </c>
      <c r="S601" s="90" t="s">
        <v>19</v>
      </c>
      <c r="T601" s="11" t="s">
        <v>19</v>
      </c>
      <c r="U601" s="90" t="s">
        <v>19</v>
      </c>
      <c r="V601" s="9" t="s">
        <v>19</v>
      </c>
      <c r="W601" s="11" t="s">
        <v>19</v>
      </c>
      <c r="X601" s="42"/>
      <c r="Y601" s="31"/>
      <c r="Z601" s="31"/>
      <c r="AA601" s="31"/>
      <c r="AB601" s="31"/>
      <c r="AC601" s="9"/>
      <c r="AE601" s="35"/>
    </row>
    <row r="602" spans="1:31" ht="12" customHeight="1" x14ac:dyDescent="0.3">
      <c r="A602" s="70"/>
      <c r="B602" s="59"/>
      <c r="C602" s="70"/>
      <c r="D602" s="59"/>
      <c r="E602" s="78"/>
      <c r="F602" s="59"/>
      <c r="G602" s="70"/>
      <c r="H602" s="82"/>
      <c r="I602" s="56"/>
      <c r="J602" s="88"/>
      <c r="K602" s="56"/>
      <c r="L602" s="88"/>
      <c r="M602" s="46"/>
      <c r="N602" s="46"/>
      <c r="O602" s="64"/>
      <c r="P602" s="64"/>
      <c r="Q602" s="93" t="s">
        <v>19</v>
      </c>
      <c r="R602" s="13" t="s">
        <v>19</v>
      </c>
      <c r="S602" s="93" t="s">
        <v>19</v>
      </c>
      <c r="T602" s="13" t="s">
        <v>19</v>
      </c>
      <c r="U602" s="93" t="s">
        <v>19</v>
      </c>
      <c r="V602" s="12" t="s">
        <v>19</v>
      </c>
      <c r="W602" s="13" t="s">
        <v>19</v>
      </c>
      <c r="X602" s="42"/>
      <c r="Y602" s="31"/>
      <c r="Z602" s="31"/>
      <c r="AA602" s="31"/>
      <c r="AB602" s="31"/>
      <c r="AC602" s="9"/>
      <c r="AE602" s="35"/>
    </row>
    <row r="603" spans="1:31" ht="12" customHeight="1" x14ac:dyDescent="0.3">
      <c r="A603" s="68">
        <f>A597+1</f>
        <v>42836</v>
      </c>
      <c r="B603" s="58" t="s">
        <v>0</v>
      </c>
      <c r="C603" s="68" t="s">
        <v>27</v>
      </c>
      <c r="D603" s="58"/>
      <c r="E603" s="79"/>
      <c r="F603" s="58"/>
      <c r="G603" s="68"/>
      <c r="H603" s="80"/>
      <c r="I603" s="54"/>
      <c r="J603" s="86"/>
      <c r="K603" s="54"/>
      <c r="L603" s="86"/>
      <c r="M603" s="45"/>
      <c r="N603" s="45"/>
      <c r="O603" s="69">
        <f t="shared" ref="O603" si="563">IF(COUNTIF(H603:N603,"x")&gt;0,IF(B603="N",1,2),0)</f>
        <v>0</v>
      </c>
      <c r="P603" s="69">
        <f t="shared" si="547"/>
        <v>35</v>
      </c>
      <c r="Q603" s="89" t="s">
        <v>19</v>
      </c>
      <c r="R603" s="15" t="s">
        <v>19</v>
      </c>
      <c r="S603" s="89" t="s">
        <v>19</v>
      </c>
      <c r="T603" s="15" t="s">
        <v>19</v>
      </c>
      <c r="U603" s="89" t="s">
        <v>19</v>
      </c>
      <c r="V603" s="14" t="s">
        <v>19</v>
      </c>
      <c r="W603" s="15" t="s">
        <v>19</v>
      </c>
      <c r="X603" s="42"/>
      <c r="Y603" s="31"/>
      <c r="Z603" s="31"/>
      <c r="AA603" s="31"/>
      <c r="AB603" s="31"/>
      <c r="AC603" s="9"/>
      <c r="AE603" s="35"/>
    </row>
    <row r="604" spans="1:31" ht="12" customHeight="1" x14ac:dyDescent="0.3">
      <c r="A604" s="67"/>
      <c r="B604" s="57"/>
      <c r="C604" s="67"/>
      <c r="D604" s="57"/>
      <c r="E604" s="77"/>
      <c r="F604" s="57"/>
      <c r="G604" s="67"/>
      <c r="H604" s="81"/>
      <c r="I604" s="55"/>
      <c r="J604" s="87"/>
      <c r="K604" s="55"/>
      <c r="L604" s="87"/>
      <c r="M604" s="44"/>
      <c r="N604" s="44"/>
      <c r="O604" s="62"/>
      <c r="P604" s="62"/>
      <c r="Q604" s="90" t="s">
        <v>19</v>
      </c>
      <c r="R604" s="11" t="s">
        <v>19</v>
      </c>
      <c r="S604" s="90" t="s">
        <v>19</v>
      </c>
      <c r="T604" s="11" t="s">
        <v>19</v>
      </c>
      <c r="U604" s="90" t="s">
        <v>19</v>
      </c>
      <c r="V604" s="9" t="s">
        <v>19</v>
      </c>
      <c r="W604" s="11" t="s">
        <v>19</v>
      </c>
      <c r="X604" s="42"/>
      <c r="Y604" s="31"/>
      <c r="Z604" s="31"/>
      <c r="AA604" s="31"/>
      <c r="AB604" s="31"/>
      <c r="AC604" s="9"/>
      <c r="AE604" s="35"/>
    </row>
    <row r="605" spans="1:31" ht="12" customHeight="1" x14ac:dyDescent="0.3">
      <c r="A605" s="67">
        <f>A599+1</f>
        <v>42836</v>
      </c>
      <c r="B605" s="57" t="s">
        <v>1</v>
      </c>
      <c r="C605" s="67" t="s">
        <v>27</v>
      </c>
      <c r="D605" s="57"/>
      <c r="E605" s="77"/>
      <c r="F605" s="57"/>
      <c r="G605" s="67"/>
      <c r="H605" s="81"/>
      <c r="I605" s="55"/>
      <c r="J605" s="87"/>
      <c r="K605" s="55"/>
      <c r="L605" s="87"/>
      <c r="M605" s="44"/>
      <c r="N605" s="44"/>
      <c r="O605" s="62">
        <f t="shared" ref="O605" si="564">IF(COUNTIF(H605:N605,"x")&gt;0,IF(B605="N",1,2),0)</f>
        <v>0</v>
      </c>
      <c r="P605" s="62">
        <f t="shared" si="547"/>
        <v>35</v>
      </c>
      <c r="Q605" s="90" t="s">
        <v>19</v>
      </c>
      <c r="R605" s="11" t="s">
        <v>19</v>
      </c>
      <c r="S605" s="90" t="s">
        <v>19</v>
      </c>
      <c r="T605" s="11" t="s">
        <v>19</v>
      </c>
      <c r="U605" s="90" t="s">
        <v>19</v>
      </c>
      <c r="V605" s="9" t="s">
        <v>19</v>
      </c>
      <c r="W605" s="11" t="s">
        <v>19</v>
      </c>
      <c r="X605" s="42"/>
      <c r="Y605" s="31"/>
      <c r="Z605" s="31"/>
      <c r="AA605" s="31"/>
      <c r="AB605" s="31"/>
      <c r="AC605" s="9"/>
      <c r="AE605" s="35"/>
    </row>
    <row r="606" spans="1:31" ht="12" customHeight="1" x14ac:dyDescent="0.3">
      <c r="A606" s="67"/>
      <c r="B606" s="57"/>
      <c r="C606" s="67"/>
      <c r="D606" s="57"/>
      <c r="E606" s="77"/>
      <c r="F606" s="57"/>
      <c r="G606" s="67"/>
      <c r="H606" s="81"/>
      <c r="I606" s="55"/>
      <c r="J606" s="87"/>
      <c r="K606" s="55"/>
      <c r="L606" s="87"/>
      <c r="M606" s="44"/>
      <c r="N606" s="44"/>
      <c r="O606" s="62"/>
      <c r="P606" s="62"/>
      <c r="Q606" s="90" t="s">
        <v>19</v>
      </c>
      <c r="R606" s="11" t="s">
        <v>19</v>
      </c>
      <c r="S606" s="90" t="s">
        <v>19</v>
      </c>
      <c r="T606" s="11" t="s">
        <v>19</v>
      </c>
      <c r="U606" s="90" t="s">
        <v>19</v>
      </c>
      <c r="V606" s="9" t="s">
        <v>19</v>
      </c>
      <c r="W606" s="11" t="s">
        <v>19</v>
      </c>
      <c r="X606" s="42"/>
      <c r="Y606" s="31"/>
      <c r="Z606" s="31"/>
      <c r="AA606" s="31"/>
      <c r="AB606" s="31"/>
      <c r="AC606" s="9"/>
      <c r="AE606" s="35"/>
    </row>
    <row r="607" spans="1:31" ht="12" customHeight="1" x14ac:dyDescent="0.3">
      <c r="A607" s="67">
        <f>A601+1</f>
        <v>42836</v>
      </c>
      <c r="B607" s="57" t="s">
        <v>2</v>
      </c>
      <c r="C607" s="67" t="s">
        <v>27</v>
      </c>
      <c r="D607" s="57"/>
      <c r="E607" s="77"/>
      <c r="F607" s="57"/>
      <c r="G607" s="67"/>
      <c r="H607" s="81"/>
      <c r="I607" s="55"/>
      <c r="J607" s="87"/>
      <c r="K607" s="55"/>
      <c r="L607" s="87"/>
      <c r="M607" s="44"/>
      <c r="N607" s="44"/>
      <c r="O607" s="62">
        <f t="shared" ref="O607" si="565">IF(COUNTIF(H607:N607,"x")&gt;0,IF(B607="N",1,2),0)</f>
        <v>0</v>
      </c>
      <c r="P607" s="62">
        <f t="shared" si="547"/>
        <v>35</v>
      </c>
      <c r="Q607" s="90" t="s">
        <v>19</v>
      </c>
      <c r="R607" s="11" t="s">
        <v>19</v>
      </c>
      <c r="S607" s="90" t="s">
        <v>19</v>
      </c>
      <c r="T607" s="11" t="s">
        <v>19</v>
      </c>
      <c r="U607" s="90" t="s">
        <v>19</v>
      </c>
      <c r="V607" s="9" t="s">
        <v>19</v>
      </c>
      <c r="W607" s="11" t="s">
        <v>19</v>
      </c>
      <c r="X607" s="42"/>
      <c r="Y607" s="31"/>
      <c r="Z607" s="31"/>
      <c r="AA607" s="31"/>
      <c r="AB607" s="31"/>
      <c r="AC607" s="9"/>
      <c r="AE607" s="35"/>
    </row>
    <row r="608" spans="1:31" ht="12" customHeight="1" x14ac:dyDescent="0.3">
      <c r="A608" s="70"/>
      <c r="B608" s="59"/>
      <c r="C608" s="70"/>
      <c r="D608" s="59"/>
      <c r="E608" s="78"/>
      <c r="F608" s="59"/>
      <c r="G608" s="70"/>
      <c r="H608" s="82"/>
      <c r="I608" s="56"/>
      <c r="J608" s="88"/>
      <c r="K608" s="56"/>
      <c r="L608" s="88"/>
      <c r="M608" s="46"/>
      <c r="N608" s="46"/>
      <c r="O608" s="64"/>
      <c r="P608" s="64"/>
      <c r="Q608" s="93" t="s">
        <v>19</v>
      </c>
      <c r="R608" s="13" t="s">
        <v>19</v>
      </c>
      <c r="S608" s="93" t="s">
        <v>19</v>
      </c>
      <c r="T608" s="13" t="s">
        <v>19</v>
      </c>
      <c r="U608" s="93" t="s">
        <v>19</v>
      </c>
      <c r="V608" s="12" t="s">
        <v>19</v>
      </c>
      <c r="W608" s="13" t="s">
        <v>19</v>
      </c>
      <c r="X608" s="42"/>
      <c r="Y608" s="31"/>
      <c r="Z608" s="31"/>
      <c r="AA608" s="31"/>
      <c r="AB608" s="31"/>
      <c r="AC608" s="9"/>
      <c r="AE608" s="35"/>
    </row>
    <row r="609" spans="1:31" ht="12" customHeight="1" x14ac:dyDescent="0.3">
      <c r="A609" s="68">
        <f>A603+1</f>
        <v>42837</v>
      </c>
      <c r="B609" s="58" t="s">
        <v>0</v>
      </c>
      <c r="C609" s="68" t="s">
        <v>27</v>
      </c>
      <c r="D609" s="58"/>
      <c r="E609" s="79"/>
      <c r="F609" s="58"/>
      <c r="G609" s="68"/>
      <c r="H609" s="80"/>
      <c r="I609" s="54"/>
      <c r="J609" s="86"/>
      <c r="K609" s="54"/>
      <c r="L609" s="86"/>
      <c r="M609" s="45"/>
      <c r="N609" s="45"/>
      <c r="O609" s="69">
        <f t="shared" ref="O609" si="566">IF(COUNTIF(H609:N609,"x")&gt;0,IF(B609="N",1,2),0)</f>
        <v>0</v>
      </c>
      <c r="P609" s="69">
        <f t="shared" si="547"/>
        <v>35</v>
      </c>
      <c r="Q609" s="89" t="s">
        <v>19</v>
      </c>
      <c r="R609" s="15" t="s">
        <v>19</v>
      </c>
      <c r="S609" s="89" t="s">
        <v>19</v>
      </c>
      <c r="T609" s="15" t="s">
        <v>19</v>
      </c>
      <c r="U609" s="89" t="s">
        <v>19</v>
      </c>
      <c r="V609" s="14" t="s">
        <v>19</v>
      </c>
      <c r="W609" s="15" t="s">
        <v>19</v>
      </c>
      <c r="X609" s="42"/>
      <c r="Y609" s="31"/>
      <c r="Z609" s="31"/>
      <c r="AA609" s="31"/>
      <c r="AB609" s="31"/>
      <c r="AC609" s="9"/>
      <c r="AE609" s="35"/>
    </row>
    <row r="610" spans="1:31" ht="12" customHeight="1" x14ac:dyDescent="0.3">
      <c r="A610" s="67"/>
      <c r="B610" s="57"/>
      <c r="C610" s="67"/>
      <c r="D610" s="57"/>
      <c r="E610" s="77"/>
      <c r="F610" s="57"/>
      <c r="G610" s="67"/>
      <c r="H610" s="81"/>
      <c r="I610" s="55"/>
      <c r="J610" s="87"/>
      <c r="K610" s="55"/>
      <c r="L610" s="87"/>
      <c r="M610" s="44"/>
      <c r="N610" s="44"/>
      <c r="O610" s="62"/>
      <c r="P610" s="62"/>
      <c r="Q610" s="90" t="s">
        <v>19</v>
      </c>
      <c r="R610" s="11" t="s">
        <v>19</v>
      </c>
      <c r="S610" s="90" t="s">
        <v>19</v>
      </c>
      <c r="T610" s="11" t="s">
        <v>19</v>
      </c>
      <c r="U610" s="90" t="s">
        <v>19</v>
      </c>
      <c r="V610" s="9" t="s">
        <v>19</v>
      </c>
      <c r="W610" s="11" t="s">
        <v>19</v>
      </c>
      <c r="X610" s="42"/>
      <c r="Y610" s="31"/>
      <c r="Z610" s="31"/>
      <c r="AA610" s="31"/>
      <c r="AB610" s="31"/>
      <c r="AC610" s="9"/>
      <c r="AE610" s="35"/>
    </row>
    <row r="611" spans="1:31" ht="12" customHeight="1" x14ac:dyDescent="0.3">
      <c r="A611" s="67">
        <f>A605+1</f>
        <v>42837</v>
      </c>
      <c r="B611" s="57" t="s">
        <v>1</v>
      </c>
      <c r="C611" s="67" t="s">
        <v>27</v>
      </c>
      <c r="D611" s="57"/>
      <c r="E611" s="77"/>
      <c r="F611" s="57"/>
      <c r="G611" s="67"/>
      <c r="H611" s="81"/>
      <c r="I611" s="55"/>
      <c r="J611" s="87"/>
      <c r="K611" s="55"/>
      <c r="L611" s="87"/>
      <c r="M611" s="44"/>
      <c r="N611" s="44"/>
      <c r="O611" s="62">
        <f t="shared" ref="O611" si="567">IF(COUNTIF(H611:N611,"x")&gt;0,IF(B611="N",1,2),0)</f>
        <v>0</v>
      </c>
      <c r="P611" s="62">
        <f t="shared" ref="P611:P673" si="568">IF(MONTH(A611)&gt;MONTH(A609),O611,O611+P609)</f>
        <v>35</v>
      </c>
      <c r="Q611" s="90" t="s">
        <v>19</v>
      </c>
      <c r="R611" s="11" t="s">
        <v>19</v>
      </c>
      <c r="S611" s="90" t="s">
        <v>19</v>
      </c>
      <c r="T611" s="11" t="s">
        <v>19</v>
      </c>
      <c r="U611" s="90" t="s">
        <v>19</v>
      </c>
      <c r="V611" s="9" t="s">
        <v>19</v>
      </c>
      <c r="W611" s="11" t="s">
        <v>19</v>
      </c>
      <c r="X611" s="42"/>
      <c r="Y611" s="31"/>
      <c r="Z611" s="31"/>
      <c r="AA611" s="31"/>
      <c r="AB611" s="31"/>
      <c r="AC611" s="9"/>
      <c r="AE611" s="35"/>
    </row>
    <row r="612" spans="1:31" ht="12" customHeight="1" x14ac:dyDescent="0.3">
      <c r="A612" s="67"/>
      <c r="B612" s="57"/>
      <c r="C612" s="67"/>
      <c r="D612" s="57"/>
      <c r="E612" s="77"/>
      <c r="F612" s="57"/>
      <c r="G612" s="67"/>
      <c r="H612" s="81"/>
      <c r="I612" s="55"/>
      <c r="J612" s="87"/>
      <c r="K612" s="55"/>
      <c r="L612" s="87"/>
      <c r="M612" s="44"/>
      <c r="N612" s="44"/>
      <c r="O612" s="62"/>
      <c r="P612" s="62"/>
      <c r="Q612" s="90" t="s">
        <v>19</v>
      </c>
      <c r="R612" s="11" t="s">
        <v>19</v>
      </c>
      <c r="S612" s="90" t="s">
        <v>19</v>
      </c>
      <c r="T612" s="11" t="s">
        <v>19</v>
      </c>
      <c r="U612" s="90" t="s">
        <v>19</v>
      </c>
      <c r="V612" s="9" t="s">
        <v>19</v>
      </c>
      <c r="W612" s="11" t="s">
        <v>19</v>
      </c>
      <c r="X612" s="42"/>
      <c r="Y612" s="31"/>
      <c r="Z612" s="31"/>
      <c r="AA612" s="31"/>
      <c r="AB612" s="31"/>
      <c r="AC612" s="9"/>
      <c r="AE612" s="35"/>
    </row>
    <row r="613" spans="1:31" ht="12" customHeight="1" x14ac:dyDescent="0.3">
      <c r="A613" s="67">
        <f>A607+1</f>
        <v>42837</v>
      </c>
      <c r="B613" s="57" t="s">
        <v>2</v>
      </c>
      <c r="C613" s="67" t="s">
        <v>27</v>
      </c>
      <c r="D613" s="57"/>
      <c r="E613" s="77"/>
      <c r="F613" s="57"/>
      <c r="G613" s="67"/>
      <c r="H613" s="81"/>
      <c r="I613" s="55"/>
      <c r="J613" s="87"/>
      <c r="K613" s="55"/>
      <c r="L613" s="87"/>
      <c r="M613" s="44"/>
      <c r="N613" s="44"/>
      <c r="O613" s="62">
        <f t="shared" ref="O613" si="569">IF(COUNTIF(H613:N613,"x")&gt;0,IF(B613="N",1,2),0)</f>
        <v>0</v>
      </c>
      <c r="P613" s="62">
        <f t="shared" si="568"/>
        <v>35</v>
      </c>
      <c r="Q613" s="90" t="s">
        <v>19</v>
      </c>
      <c r="R613" s="11" t="s">
        <v>19</v>
      </c>
      <c r="S613" s="90" t="s">
        <v>19</v>
      </c>
      <c r="T613" s="11" t="s">
        <v>19</v>
      </c>
      <c r="U613" s="90" t="s">
        <v>19</v>
      </c>
      <c r="V613" s="9" t="s">
        <v>19</v>
      </c>
      <c r="W613" s="11" t="s">
        <v>19</v>
      </c>
      <c r="X613" s="42"/>
      <c r="Y613" s="31"/>
      <c r="Z613" s="31"/>
      <c r="AA613" s="31"/>
      <c r="AB613" s="31"/>
      <c r="AC613" s="9"/>
      <c r="AE613" s="35"/>
    </row>
    <row r="614" spans="1:31" ht="12" customHeight="1" x14ac:dyDescent="0.3">
      <c r="A614" s="70"/>
      <c r="B614" s="59"/>
      <c r="C614" s="70"/>
      <c r="D614" s="59"/>
      <c r="E614" s="78"/>
      <c r="F614" s="59"/>
      <c r="G614" s="70"/>
      <c r="H614" s="82"/>
      <c r="I614" s="56"/>
      <c r="J614" s="88"/>
      <c r="K614" s="56"/>
      <c r="L614" s="88"/>
      <c r="M614" s="46"/>
      <c r="N614" s="46"/>
      <c r="O614" s="64"/>
      <c r="P614" s="64"/>
      <c r="Q614" s="93" t="s">
        <v>19</v>
      </c>
      <c r="R614" s="13" t="s">
        <v>19</v>
      </c>
      <c r="S614" s="93" t="s">
        <v>19</v>
      </c>
      <c r="T614" s="13" t="s">
        <v>19</v>
      </c>
      <c r="U614" s="93" t="s">
        <v>19</v>
      </c>
      <c r="V614" s="12" t="s">
        <v>19</v>
      </c>
      <c r="W614" s="13" t="s">
        <v>19</v>
      </c>
      <c r="X614" s="42"/>
      <c r="Y614" s="31"/>
      <c r="Z614" s="31"/>
      <c r="AA614" s="31"/>
      <c r="AB614" s="31"/>
      <c r="AC614" s="9"/>
      <c r="AE614" s="35"/>
    </row>
    <row r="615" spans="1:31" ht="12" customHeight="1" x14ac:dyDescent="0.3">
      <c r="A615" s="68">
        <f>A609+1</f>
        <v>42838</v>
      </c>
      <c r="B615" s="58" t="s">
        <v>0</v>
      </c>
      <c r="C615" s="68" t="s">
        <v>27</v>
      </c>
      <c r="D615" s="58"/>
      <c r="E615" s="79"/>
      <c r="F615" s="58"/>
      <c r="G615" s="68"/>
      <c r="H615" s="80"/>
      <c r="I615" s="54"/>
      <c r="J615" s="86"/>
      <c r="K615" s="54"/>
      <c r="L615" s="86"/>
      <c r="M615" s="45"/>
      <c r="N615" s="45"/>
      <c r="O615" s="69">
        <f t="shared" ref="O615" si="570">IF(COUNTIF(H615:N615,"x")&gt;0,IF(B615="N",1,2),0)</f>
        <v>0</v>
      </c>
      <c r="P615" s="69">
        <f t="shared" si="568"/>
        <v>35</v>
      </c>
      <c r="Q615" s="94" t="s">
        <v>19</v>
      </c>
      <c r="R615" s="17" t="s">
        <v>19</v>
      </c>
      <c r="S615" s="94" t="s">
        <v>19</v>
      </c>
      <c r="T615" s="17" t="s">
        <v>19</v>
      </c>
      <c r="U615" s="94" t="s">
        <v>19</v>
      </c>
      <c r="V615" s="16" t="s">
        <v>19</v>
      </c>
      <c r="W615" s="17" t="s">
        <v>19</v>
      </c>
      <c r="X615" s="42"/>
      <c r="Y615" s="31"/>
      <c r="Z615" s="31"/>
      <c r="AA615" s="31"/>
      <c r="AB615" s="31"/>
      <c r="AC615" s="9"/>
      <c r="AE615" s="35"/>
    </row>
    <row r="616" spans="1:31" ht="12" customHeight="1" x14ac:dyDescent="0.3">
      <c r="A616" s="67"/>
      <c r="B616" s="57"/>
      <c r="C616" s="67"/>
      <c r="D616" s="57"/>
      <c r="E616" s="77"/>
      <c r="F616" s="57"/>
      <c r="G616" s="67"/>
      <c r="H616" s="81"/>
      <c r="I616" s="55"/>
      <c r="J616" s="87"/>
      <c r="K616" s="55"/>
      <c r="L616" s="87"/>
      <c r="M616" s="44"/>
      <c r="N616" s="44"/>
      <c r="O616" s="62"/>
      <c r="P616" s="62"/>
      <c r="Q616" s="95" t="s">
        <v>19</v>
      </c>
      <c r="R616" s="19" t="s">
        <v>19</v>
      </c>
      <c r="S616" s="95" t="s">
        <v>19</v>
      </c>
      <c r="T616" s="19" t="s">
        <v>19</v>
      </c>
      <c r="U616" s="95" t="s">
        <v>19</v>
      </c>
      <c r="V616" s="18" t="s">
        <v>19</v>
      </c>
      <c r="W616" s="19" t="s">
        <v>19</v>
      </c>
      <c r="X616" s="42"/>
      <c r="Y616" s="31"/>
      <c r="Z616" s="31"/>
      <c r="AA616" s="31"/>
      <c r="AB616" s="31"/>
      <c r="AC616" s="9"/>
      <c r="AE616" s="35"/>
    </row>
    <row r="617" spans="1:31" ht="12" customHeight="1" x14ac:dyDescent="0.3">
      <c r="A617" s="67">
        <f>A611+1</f>
        <v>42838</v>
      </c>
      <c r="B617" s="57" t="s">
        <v>1</v>
      </c>
      <c r="C617" s="67" t="s">
        <v>27</v>
      </c>
      <c r="D617" s="57"/>
      <c r="E617" s="77"/>
      <c r="F617" s="57"/>
      <c r="G617" s="67"/>
      <c r="H617" s="81"/>
      <c r="I617" s="55"/>
      <c r="J617" s="87"/>
      <c r="K617" s="55"/>
      <c r="L617" s="87"/>
      <c r="M617" s="44"/>
      <c r="N617" s="44"/>
      <c r="O617" s="62">
        <f t="shared" ref="O617" si="571">IF(COUNTIF(H617:N617,"x")&gt;0,IF(B617="N",1,2),0)</f>
        <v>0</v>
      </c>
      <c r="P617" s="62">
        <f t="shared" si="568"/>
        <v>35</v>
      </c>
      <c r="Q617" s="95" t="s">
        <v>19</v>
      </c>
      <c r="R617" s="19" t="s">
        <v>19</v>
      </c>
      <c r="S617" s="95" t="s">
        <v>19</v>
      </c>
      <c r="T617" s="19" t="s">
        <v>19</v>
      </c>
      <c r="U617" s="95" t="s">
        <v>19</v>
      </c>
      <c r="V617" s="18" t="s">
        <v>19</v>
      </c>
      <c r="W617" s="19" t="s">
        <v>19</v>
      </c>
      <c r="X617" s="42"/>
      <c r="Y617" s="31"/>
      <c r="Z617" s="31"/>
      <c r="AA617" s="31"/>
      <c r="AB617" s="31"/>
      <c r="AC617" s="9"/>
      <c r="AE617" s="35"/>
    </row>
    <row r="618" spans="1:31" ht="12" customHeight="1" x14ac:dyDescent="0.3">
      <c r="A618" s="67"/>
      <c r="B618" s="57"/>
      <c r="C618" s="67"/>
      <c r="D618" s="57"/>
      <c r="E618" s="77"/>
      <c r="F618" s="57"/>
      <c r="G618" s="67"/>
      <c r="H618" s="81"/>
      <c r="I618" s="55"/>
      <c r="J618" s="87"/>
      <c r="K618" s="55"/>
      <c r="L618" s="87"/>
      <c r="M618" s="44"/>
      <c r="N618" s="44"/>
      <c r="O618" s="62"/>
      <c r="P618" s="62"/>
      <c r="Q618" s="95" t="s">
        <v>19</v>
      </c>
      <c r="R618" s="19" t="s">
        <v>19</v>
      </c>
      <c r="S618" s="95" t="s">
        <v>19</v>
      </c>
      <c r="T618" s="19" t="s">
        <v>19</v>
      </c>
      <c r="U618" s="95" t="s">
        <v>19</v>
      </c>
      <c r="V618" s="18" t="s">
        <v>19</v>
      </c>
      <c r="W618" s="19" t="s">
        <v>19</v>
      </c>
      <c r="X618" s="42"/>
      <c r="Y618" s="31"/>
      <c r="Z618" s="31"/>
      <c r="AA618" s="31"/>
      <c r="AB618" s="31"/>
      <c r="AC618" s="9"/>
      <c r="AE618" s="35"/>
    </row>
    <row r="619" spans="1:31" ht="12" customHeight="1" x14ac:dyDescent="0.3">
      <c r="A619" s="67">
        <f>A613+1</f>
        <v>42838</v>
      </c>
      <c r="B619" s="57" t="s">
        <v>2</v>
      </c>
      <c r="C619" s="67" t="s">
        <v>27</v>
      </c>
      <c r="D619" s="57"/>
      <c r="E619" s="77"/>
      <c r="F619" s="57"/>
      <c r="G619" s="67"/>
      <c r="H619" s="81"/>
      <c r="I619" s="55"/>
      <c r="J619" s="87"/>
      <c r="K619" s="55"/>
      <c r="L619" s="87"/>
      <c r="M619" s="44"/>
      <c r="N619" s="44"/>
      <c r="O619" s="62">
        <f t="shared" ref="O619" si="572">IF(COUNTIF(H619:N619,"x")&gt;0,IF(B619="N",1,2),0)</f>
        <v>0</v>
      </c>
      <c r="P619" s="62">
        <f t="shared" si="568"/>
        <v>35</v>
      </c>
      <c r="Q619" s="95" t="s">
        <v>19</v>
      </c>
      <c r="R619" s="19" t="s">
        <v>19</v>
      </c>
      <c r="S619" s="95" t="s">
        <v>19</v>
      </c>
      <c r="T619" s="19" t="s">
        <v>19</v>
      </c>
      <c r="U619" s="95" t="s">
        <v>19</v>
      </c>
      <c r="V619" s="18" t="s">
        <v>19</v>
      </c>
      <c r="W619" s="19" t="s">
        <v>19</v>
      </c>
      <c r="X619" s="42"/>
      <c r="Y619" s="31"/>
      <c r="Z619" s="31"/>
      <c r="AA619" s="31"/>
      <c r="AB619" s="31"/>
      <c r="AC619" s="9"/>
      <c r="AE619" s="35"/>
    </row>
    <row r="620" spans="1:31" ht="12" customHeight="1" x14ac:dyDescent="0.3">
      <c r="A620" s="67"/>
      <c r="B620" s="57"/>
      <c r="C620" s="67"/>
      <c r="D620" s="57"/>
      <c r="E620" s="77"/>
      <c r="F620" s="57"/>
      <c r="G620" s="67"/>
      <c r="H620" s="81"/>
      <c r="I620" s="55"/>
      <c r="J620" s="87"/>
      <c r="K620" s="55"/>
      <c r="L620" s="87"/>
      <c r="M620" s="50"/>
      <c r="N620" s="50"/>
      <c r="O620" s="62"/>
      <c r="P620" s="62"/>
      <c r="Q620" s="95" t="s">
        <v>19</v>
      </c>
      <c r="R620" s="19" t="s">
        <v>19</v>
      </c>
      <c r="S620" s="95" t="s">
        <v>19</v>
      </c>
      <c r="T620" s="19" t="s">
        <v>19</v>
      </c>
      <c r="U620" s="95" t="s">
        <v>19</v>
      </c>
      <c r="V620" s="18" t="s">
        <v>19</v>
      </c>
      <c r="W620" s="19" t="s">
        <v>19</v>
      </c>
      <c r="X620" s="42"/>
      <c r="Y620" s="31"/>
      <c r="Z620" s="31"/>
      <c r="AA620" s="31"/>
      <c r="AB620" s="31"/>
      <c r="AC620" s="9"/>
      <c r="AE620" s="35"/>
    </row>
    <row r="621" spans="1:31" ht="12" customHeight="1" x14ac:dyDescent="0.3">
      <c r="A621" s="68">
        <f>A615+1</f>
        <v>42839</v>
      </c>
      <c r="B621" s="58" t="s">
        <v>0</v>
      </c>
      <c r="C621" s="68" t="s">
        <v>27</v>
      </c>
      <c r="D621" s="58"/>
      <c r="E621" s="79"/>
      <c r="F621" s="58"/>
      <c r="G621" s="68"/>
      <c r="H621" s="80"/>
      <c r="I621" s="54"/>
      <c r="J621" s="86"/>
      <c r="K621" s="54"/>
      <c r="L621" s="86"/>
      <c r="M621" s="51"/>
      <c r="N621" s="51"/>
      <c r="O621" s="69">
        <f t="shared" ref="O621" si="573">IF(COUNTIF(H621:N621,"x")&gt;0,IF(B621="N",1,2),0)</f>
        <v>0</v>
      </c>
      <c r="P621" s="69">
        <f t="shared" si="568"/>
        <v>35</v>
      </c>
      <c r="Q621" s="89" t="s">
        <v>19</v>
      </c>
      <c r="R621" s="15" t="s">
        <v>19</v>
      </c>
      <c r="S621" s="89" t="s">
        <v>19</v>
      </c>
      <c r="T621" s="15" t="s">
        <v>19</v>
      </c>
      <c r="U621" s="89" t="s">
        <v>19</v>
      </c>
      <c r="V621" s="14" t="s">
        <v>19</v>
      </c>
      <c r="W621" s="15" t="s">
        <v>19</v>
      </c>
      <c r="X621" s="42"/>
      <c r="Y621" s="31"/>
      <c r="Z621" s="31"/>
      <c r="AA621" s="31"/>
      <c r="AB621" s="31"/>
      <c r="AC621" s="9"/>
      <c r="AE621" s="35"/>
    </row>
    <row r="622" spans="1:31" ht="12" customHeight="1" x14ac:dyDescent="0.3">
      <c r="A622" s="67"/>
      <c r="B622" s="57"/>
      <c r="C622" s="67"/>
      <c r="D622" s="57"/>
      <c r="E622" s="77"/>
      <c r="F622" s="57"/>
      <c r="G622" s="67"/>
      <c r="H622" s="81"/>
      <c r="I622" s="55"/>
      <c r="J622" s="87"/>
      <c r="K622" s="55"/>
      <c r="L622" s="87"/>
      <c r="M622" s="50"/>
      <c r="N622" s="50"/>
      <c r="O622" s="62"/>
      <c r="P622" s="62"/>
      <c r="Q622" s="90" t="s">
        <v>19</v>
      </c>
      <c r="R622" s="11" t="s">
        <v>19</v>
      </c>
      <c r="S622" s="90" t="s">
        <v>19</v>
      </c>
      <c r="T622" s="11" t="s">
        <v>19</v>
      </c>
      <c r="U622" s="90" t="s">
        <v>19</v>
      </c>
      <c r="V622" s="9" t="s">
        <v>19</v>
      </c>
      <c r="W622" s="11" t="s">
        <v>19</v>
      </c>
      <c r="X622" s="42"/>
      <c r="Y622" s="31"/>
      <c r="Z622" s="31"/>
      <c r="AA622" s="31"/>
      <c r="AB622" s="31"/>
      <c r="AC622" s="9"/>
      <c r="AE622" s="35"/>
    </row>
    <row r="623" spans="1:31" ht="12" customHeight="1" x14ac:dyDescent="0.3">
      <c r="A623" s="67">
        <f>A617+1</f>
        <v>42839</v>
      </c>
      <c r="B623" s="57" t="s">
        <v>1</v>
      </c>
      <c r="C623" s="67" t="s">
        <v>27</v>
      </c>
      <c r="D623" s="57"/>
      <c r="E623" s="77"/>
      <c r="F623" s="57"/>
      <c r="G623" s="67"/>
      <c r="H623" s="81"/>
      <c r="I623" s="55"/>
      <c r="J623" s="87"/>
      <c r="K623" s="55"/>
      <c r="L623" s="87"/>
      <c r="M623" s="50"/>
      <c r="N623" s="50"/>
      <c r="O623" s="62">
        <f t="shared" ref="O623" si="574">IF(COUNTIF(H623:N623,"x")&gt;0,IF(B623="N",1,2),0)</f>
        <v>0</v>
      </c>
      <c r="P623" s="62">
        <f t="shared" si="568"/>
        <v>35</v>
      </c>
      <c r="Q623" s="90" t="s">
        <v>19</v>
      </c>
      <c r="R623" s="11" t="s">
        <v>19</v>
      </c>
      <c r="S623" s="90" t="s">
        <v>19</v>
      </c>
      <c r="T623" s="11" t="s">
        <v>19</v>
      </c>
      <c r="U623" s="90" t="s">
        <v>19</v>
      </c>
      <c r="V623" s="9" t="s">
        <v>19</v>
      </c>
      <c r="W623" s="11" t="s">
        <v>19</v>
      </c>
      <c r="X623" s="42"/>
      <c r="Y623" s="31"/>
      <c r="Z623" s="31"/>
      <c r="AA623" s="31"/>
      <c r="AB623" s="31"/>
      <c r="AC623" s="9"/>
      <c r="AE623" s="35"/>
    </row>
    <row r="624" spans="1:31" ht="12" customHeight="1" x14ac:dyDescent="0.3">
      <c r="A624" s="67"/>
      <c r="B624" s="57"/>
      <c r="C624" s="67"/>
      <c r="D624" s="57"/>
      <c r="E624" s="77"/>
      <c r="F624" s="57"/>
      <c r="G624" s="67"/>
      <c r="H624" s="81"/>
      <c r="I624" s="55"/>
      <c r="J624" s="87"/>
      <c r="K624" s="55"/>
      <c r="L624" s="87"/>
      <c r="M624" s="50"/>
      <c r="N624" s="50"/>
      <c r="O624" s="62"/>
      <c r="P624" s="62"/>
      <c r="Q624" s="90" t="s">
        <v>19</v>
      </c>
      <c r="R624" s="11" t="s">
        <v>19</v>
      </c>
      <c r="S624" s="90" t="s">
        <v>19</v>
      </c>
      <c r="T624" s="11" t="s">
        <v>19</v>
      </c>
      <c r="U624" s="90" t="s">
        <v>19</v>
      </c>
      <c r="V624" s="9" t="s">
        <v>19</v>
      </c>
      <c r="W624" s="11" t="s">
        <v>19</v>
      </c>
      <c r="X624" s="42"/>
      <c r="Y624" s="31"/>
      <c r="Z624" s="31"/>
      <c r="AA624" s="31"/>
      <c r="AB624" s="31"/>
      <c r="AC624" s="9"/>
      <c r="AE624" s="35"/>
    </row>
    <row r="625" spans="1:31" ht="12" customHeight="1" x14ac:dyDescent="0.3">
      <c r="A625" s="67">
        <f>A619+1</f>
        <v>42839</v>
      </c>
      <c r="B625" s="57" t="s">
        <v>2</v>
      </c>
      <c r="C625" s="67" t="s">
        <v>27</v>
      </c>
      <c r="D625" s="57"/>
      <c r="E625" s="77"/>
      <c r="F625" s="57"/>
      <c r="G625" s="67"/>
      <c r="H625" s="81"/>
      <c r="I625" s="55"/>
      <c r="J625" s="87"/>
      <c r="K625" s="55"/>
      <c r="L625" s="87"/>
      <c r="M625" s="50"/>
      <c r="N625" s="50"/>
      <c r="O625" s="62">
        <f t="shared" ref="O625" si="575">IF(COUNTIF(H625:N625,"x")&gt;0,IF(B625="N",1,2),0)</f>
        <v>0</v>
      </c>
      <c r="P625" s="62">
        <f t="shared" si="568"/>
        <v>35</v>
      </c>
      <c r="Q625" s="90" t="s">
        <v>19</v>
      </c>
      <c r="R625" s="11" t="s">
        <v>19</v>
      </c>
      <c r="S625" s="90" t="s">
        <v>19</v>
      </c>
      <c r="T625" s="11" t="s">
        <v>19</v>
      </c>
      <c r="U625" s="90" t="s">
        <v>19</v>
      </c>
      <c r="V625" s="9" t="s">
        <v>19</v>
      </c>
      <c r="W625" s="11" t="s">
        <v>19</v>
      </c>
      <c r="X625" s="42"/>
      <c r="Y625" s="31"/>
      <c r="Z625" s="31"/>
      <c r="AA625" s="31"/>
      <c r="AB625" s="31"/>
      <c r="AC625" s="9"/>
      <c r="AE625" s="35"/>
    </row>
    <row r="626" spans="1:31" ht="12" customHeight="1" x14ac:dyDescent="0.3">
      <c r="A626" s="70"/>
      <c r="B626" s="59"/>
      <c r="C626" s="70"/>
      <c r="D626" s="59"/>
      <c r="E626" s="78"/>
      <c r="F626" s="59"/>
      <c r="G626" s="70"/>
      <c r="H626" s="82"/>
      <c r="I626" s="56"/>
      <c r="J626" s="88"/>
      <c r="K626" s="56"/>
      <c r="L626" s="88"/>
      <c r="M626" s="53"/>
      <c r="N626" s="53"/>
      <c r="O626" s="64"/>
      <c r="P626" s="64"/>
      <c r="Q626" s="93" t="s">
        <v>19</v>
      </c>
      <c r="R626" s="13" t="s">
        <v>19</v>
      </c>
      <c r="S626" s="93" t="s">
        <v>19</v>
      </c>
      <c r="T626" s="13" t="s">
        <v>19</v>
      </c>
      <c r="U626" s="93" t="s">
        <v>19</v>
      </c>
      <c r="V626" s="12" t="s">
        <v>19</v>
      </c>
      <c r="W626" s="13" t="s">
        <v>19</v>
      </c>
      <c r="X626" s="42"/>
      <c r="Y626" s="31"/>
      <c r="Z626" s="31"/>
      <c r="AA626" s="31"/>
      <c r="AB626" s="31"/>
      <c r="AC626" s="9"/>
      <c r="AE626" s="35"/>
    </row>
    <row r="627" spans="1:31" ht="12" customHeight="1" x14ac:dyDescent="0.3">
      <c r="A627" s="68">
        <f>A621+1</f>
        <v>42840</v>
      </c>
      <c r="B627" s="58" t="s">
        <v>0</v>
      </c>
      <c r="C627" s="68" t="s">
        <v>27</v>
      </c>
      <c r="D627" s="58"/>
      <c r="E627" s="79"/>
      <c r="F627" s="58"/>
      <c r="G627" s="68"/>
      <c r="H627" s="80"/>
      <c r="I627" s="54"/>
      <c r="J627" s="86"/>
      <c r="K627" s="54"/>
      <c r="L627" s="86"/>
      <c r="M627" s="51"/>
      <c r="N627" s="51"/>
      <c r="O627" s="69">
        <f t="shared" ref="O627" si="576">IF(COUNTIF(H627:N627,"x")&gt;0,IF(B627="N",1,2),0)</f>
        <v>0</v>
      </c>
      <c r="P627" s="69">
        <f t="shared" si="568"/>
        <v>35</v>
      </c>
      <c r="Q627" s="89" t="s">
        <v>19</v>
      </c>
      <c r="R627" s="15" t="s">
        <v>19</v>
      </c>
      <c r="S627" s="89" t="s">
        <v>19</v>
      </c>
      <c r="T627" s="15" t="s">
        <v>19</v>
      </c>
      <c r="U627" s="89" t="s">
        <v>19</v>
      </c>
      <c r="V627" s="14" t="s">
        <v>19</v>
      </c>
      <c r="W627" s="15" t="s">
        <v>19</v>
      </c>
      <c r="X627" s="42"/>
      <c r="Y627" s="31"/>
      <c r="Z627" s="31"/>
      <c r="AA627" s="31"/>
      <c r="AB627" s="31"/>
      <c r="AC627" s="9"/>
      <c r="AE627" s="35"/>
    </row>
    <row r="628" spans="1:31" ht="12" customHeight="1" x14ac:dyDescent="0.3">
      <c r="A628" s="67"/>
      <c r="B628" s="57"/>
      <c r="C628" s="67"/>
      <c r="D628" s="57"/>
      <c r="E628" s="77"/>
      <c r="F628" s="57"/>
      <c r="G628" s="67"/>
      <c r="H628" s="81"/>
      <c r="I628" s="55"/>
      <c r="J628" s="87"/>
      <c r="K628" s="55"/>
      <c r="L628" s="87"/>
      <c r="M628" s="50"/>
      <c r="N628" s="50"/>
      <c r="O628" s="62"/>
      <c r="P628" s="62"/>
      <c r="Q628" s="90" t="s">
        <v>19</v>
      </c>
      <c r="R628" s="11" t="s">
        <v>19</v>
      </c>
      <c r="S628" s="90" t="s">
        <v>19</v>
      </c>
      <c r="T628" s="11" t="s">
        <v>19</v>
      </c>
      <c r="U628" s="90" t="s">
        <v>19</v>
      </c>
      <c r="V628" s="9" t="s">
        <v>19</v>
      </c>
      <c r="W628" s="11" t="s">
        <v>19</v>
      </c>
      <c r="X628" s="42"/>
      <c r="Y628" s="31"/>
      <c r="Z628" s="31"/>
      <c r="AA628" s="31"/>
      <c r="AB628" s="31"/>
      <c r="AC628" s="9"/>
      <c r="AE628" s="35"/>
    </row>
    <row r="629" spans="1:31" ht="12" customHeight="1" x14ac:dyDescent="0.3">
      <c r="A629" s="67">
        <f>A623+1</f>
        <v>42840</v>
      </c>
      <c r="B629" s="57" t="s">
        <v>1</v>
      </c>
      <c r="C629" s="67" t="s">
        <v>27</v>
      </c>
      <c r="D629" s="57"/>
      <c r="E629" s="77"/>
      <c r="F629" s="57"/>
      <c r="G629" s="67"/>
      <c r="H629" s="81"/>
      <c r="I629" s="55"/>
      <c r="J629" s="87"/>
      <c r="K629" s="55"/>
      <c r="L629" s="87"/>
      <c r="M629" s="50"/>
      <c r="N629" s="50"/>
      <c r="O629" s="62">
        <f t="shared" ref="O629" si="577">IF(COUNTIF(H629:N629,"x")&gt;0,IF(B629="N",1,2),0)</f>
        <v>0</v>
      </c>
      <c r="P629" s="62">
        <f t="shared" si="568"/>
        <v>35</v>
      </c>
      <c r="Q629" s="90" t="s">
        <v>19</v>
      </c>
      <c r="R629" s="11" t="s">
        <v>19</v>
      </c>
      <c r="S629" s="90" t="s">
        <v>19</v>
      </c>
      <c r="T629" s="11" t="s">
        <v>19</v>
      </c>
      <c r="U629" s="90" t="s">
        <v>19</v>
      </c>
      <c r="V629" s="9" t="s">
        <v>19</v>
      </c>
      <c r="W629" s="11" t="s">
        <v>19</v>
      </c>
      <c r="X629" s="42"/>
      <c r="Y629" s="31"/>
      <c r="Z629" s="31"/>
      <c r="AA629" s="31"/>
      <c r="AB629" s="31"/>
      <c r="AC629" s="9"/>
      <c r="AE629" s="35"/>
    </row>
    <row r="630" spans="1:31" ht="12" customHeight="1" x14ac:dyDescent="0.3">
      <c r="A630" s="67"/>
      <c r="B630" s="57"/>
      <c r="C630" s="67"/>
      <c r="D630" s="57"/>
      <c r="E630" s="77"/>
      <c r="F630" s="57"/>
      <c r="G630" s="67"/>
      <c r="H630" s="81"/>
      <c r="I630" s="55"/>
      <c r="J630" s="87"/>
      <c r="K630" s="55"/>
      <c r="L630" s="87"/>
      <c r="M630" s="50"/>
      <c r="N630" s="50"/>
      <c r="O630" s="62"/>
      <c r="P630" s="62"/>
      <c r="Q630" s="90" t="s">
        <v>19</v>
      </c>
      <c r="R630" s="11" t="s">
        <v>19</v>
      </c>
      <c r="S630" s="90" t="s">
        <v>19</v>
      </c>
      <c r="T630" s="11" t="s">
        <v>19</v>
      </c>
      <c r="U630" s="90" t="s">
        <v>19</v>
      </c>
      <c r="V630" s="9" t="s">
        <v>19</v>
      </c>
      <c r="W630" s="11" t="s">
        <v>19</v>
      </c>
      <c r="X630" s="42"/>
      <c r="Y630" s="31"/>
      <c r="Z630" s="31"/>
      <c r="AA630" s="31"/>
      <c r="AB630" s="31"/>
      <c r="AC630" s="9"/>
      <c r="AE630" s="35"/>
    </row>
    <row r="631" spans="1:31" ht="12" customHeight="1" x14ac:dyDescent="0.3">
      <c r="A631" s="67">
        <f>A625+1</f>
        <v>42840</v>
      </c>
      <c r="B631" s="57" t="s">
        <v>2</v>
      </c>
      <c r="C631" s="67" t="s">
        <v>27</v>
      </c>
      <c r="D631" s="57"/>
      <c r="E631" s="77"/>
      <c r="F631" s="57"/>
      <c r="G631" s="67"/>
      <c r="H631" s="81"/>
      <c r="I631" s="55"/>
      <c r="J631" s="87"/>
      <c r="K631" s="55"/>
      <c r="L631" s="87"/>
      <c r="M631" s="50"/>
      <c r="N631" s="50"/>
      <c r="O631" s="62">
        <f t="shared" ref="O631" si="578">IF(COUNTIF(H631:N631,"x")&gt;0,IF(B631="N",1,2),0)</f>
        <v>0</v>
      </c>
      <c r="P631" s="62">
        <f t="shared" si="568"/>
        <v>35</v>
      </c>
      <c r="Q631" s="90" t="s">
        <v>19</v>
      </c>
      <c r="R631" s="11" t="s">
        <v>19</v>
      </c>
      <c r="S631" s="90" t="s">
        <v>19</v>
      </c>
      <c r="T631" s="11" t="s">
        <v>19</v>
      </c>
      <c r="U631" s="90" t="s">
        <v>19</v>
      </c>
      <c r="V631" s="9" t="s">
        <v>19</v>
      </c>
      <c r="W631" s="11" t="s">
        <v>19</v>
      </c>
      <c r="X631" s="42"/>
      <c r="Y631" s="31"/>
      <c r="Z631" s="31"/>
      <c r="AA631" s="31"/>
      <c r="AB631" s="31"/>
      <c r="AC631" s="9"/>
      <c r="AE631" s="35"/>
    </row>
    <row r="632" spans="1:31" ht="12" customHeight="1" x14ac:dyDescent="0.3">
      <c r="A632" s="70"/>
      <c r="B632" s="59"/>
      <c r="C632" s="70"/>
      <c r="D632" s="59"/>
      <c r="E632" s="78"/>
      <c r="F632" s="59"/>
      <c r="G632" s="70"/>
      <c r="H632" s="82"/>
      <c r="I632" s="56"/>
      <c r="J632" s="88"/>
      <c r="K632" s="56"/>
      <c r="L632" s="88"/>
      <c r="M632" s="53"/>
      <c r="N632" s="53"/>
      <c r="O632" s="64"/>
      <c r="P632" s="64"/>
      <c r="Q632" s="93" t="s">
        <v>19</v>
      </c>
      <c r="R632" s="13" t="s">
        <v>19</v>
      </c>
      <c r="S632" s="93" t="s">
        <v>19</v>
      </c>
      <c r="T632" s="13" t="s">
        <v>19</v>
      </c>
      <c r="U632" s="93" t="s">
        <v>19</v>
      </c>
      <c r="V632" s="12" t="s">
        <v>19</v>
      </c>
      <c r="W632" s="13" t="s">
        <v>19</v>
      </c>
      <c r="X632" s="42"/>
      <c r="Y632" s="31"/>
      <c r="Z632" s="31"/>
      <c r="AA632" s="31"/>
      <c r="AB632" s="31"/>
      <c r="AC632" s="9"/>
      <c r="AE632" s="35"/>
    </row>
    <row r="633" spans="1:31" ht="12" customHeight="1" x14ac:dyDescent="0.3">
      <c r="A633" s="68">
        <f>A627+1</f>
        <v>42841</v>
      </c>
      <c r="B633" s="58" t="s">
        <v>0</v>
      </c>
      <c r="C633" s="68" t="s">
        <v>27</v>
      </c>
      <c r="D633" s="58"/>
      <c r="E633" s="79"/>
      <c r="F633" s="58"/>
      <c r="G633" s="68"/>
      <c r="H633" s="80"/>
      <c r="I633" s="54"/>
      <c r="J633" s="86"/>
      <c r="K633" s="54"/>
      <c r="L633" s="86"/>
      <c r="M633" s="51"/>
      <c r="N633" s="51"/>
      <c r="O633" s="69">
        <f t="shared" ref="O633" si="579">IF(COUNTIF(H633:N633,"x")&gt;0,IF(B633="N",1,2),0)</f>
        <v>0</v>
      </c>
      <c r="P633" s="69">
        <f t="shared" si="568"/>
        <v>35</v>
      </c>
      <c r="Q633" s="89" t="s">
        <v>19</v>
      </c>
      <c r="R633" s="15" t="s">
        <v>19</v>
      </c>
      <c r="S633" s="89" t="s">
        <v>19</v>
      </c>
      <c r="T633" s="15" t="s">
        <v>19</v>
      </c>
      <c r="U633" s="89" t="s">
        <v>19</v>
      </c>
      <c r="V633" s="14" t="s">
        <v>19</v>
      </c>
      <c r="W633" s="15" t="s">
        <v>19</v>
      </c>
      <c r="X633" s="42"/>
      <c r="Y633" s="31"/>
      <c r="Z633" s="31"/>
      <c r="AA633" s="31"/>
      <c r="AB633" s="31"/>
      <c r="AC633" s="9"/>
      <c r="AE633" s="35"/>
    </row>
    <row r="634" spans="1:31" ht="12" customHeight="1" x14ac:dyDescent="0.3">
      <c r="A634" s="67"/>
      <c r="B634" s="57"/>
      <c r="C634" s="67"/>
      <c r="D634" s="57"/>
      <c r="E634" s="77"/>
      <c r="F634" s="57"/>
      <c r="G634" s="67"/>
      <c r="H634" s="81"/>
      <c r="I634" s="55"/>
      <c r="J634" s="87"/>
      <c r="K634" s="55"/>
      <c r="L634" s="87"/>
      <c r="M634" s="50"/>
      <c r="N634" s="50"/>
      <c r="O634" s="62"/>
      <c r="P634" s="62"/>
      <c r="Q634" s="90" t="s">
        <v>19</v>
      </c>
      <c r="R634" s="11" t="s">
        <v>19</v>
      </c>
      <c r="S634" s="90" t="s">
        <v>19</v>
      </c>
      <c r="T634" s="11" t="s">
        <v>19</v>
      </c>
      <c r="U634" s="90" t="s">
        <v>19</v>
      </c>
      <c r="V634" s="9" t="s">
        <v>19</v>
      </c>
      <c r="W634" s="11" t="s">
        <v>19</v>
      </c>
      <c r="X634" s="42"/>
      <c r="Y634" s="31"/>
      <c r="Z634" s="31"/>
      <c r="AA634" s="31"/>
      <c r="AB634" s="31"/>
      <c r="AC634" s="9"/>
      <c r="AE634" s="35"/>
    </row>
    <row r="635" spans="1:31" ht="12" customHeight="1" x14ac:dyDescent="0.3">
      <c r="A635" s="67">
        <f>A629+1</f>
        <v>42841</v>
      </c>
      <c r="B635" s="57" t="s">
        <v>1</v>
      </c>
      <c r="C635" s="67" t="s">
        <v>27</v>
      </c>
      <c r="D635" s="57"/>
      <c r="E635" s="77"/>
      <c r="F635" s="57"/>
      <c r="G635" s="67"/>
      <c r="H635" s="81"/>
      <c r="I635" s="55"/>
      <c r="J635" s="87"/>
      <c r="K635" s="55"/>
      <c r="L635" s="87"/>
      <c r="M635" s="50"/>
      <c r="N635" s="50"/>
      <c r="O635" s="62">
        <f t="shared" ref="O635" si="580">IF(COUNTIF(H635:N635,"x")&gt;0,IF(B635="N",1,2),0)</f>
        <v>0</v>
      </c>
      <c r="P635" s="62">
        <f t="shared" si="568"/>
        <v>35</v>
      </c>
      <c r="Q635" s="90" t="s">
        <v>19</v>
      </c>
      <c r="R635" s="11" t="s">
        <v>19</v>
      </c>
      <c r="S635" s="90" t="s">
        <v>19</v>
      </c>
      <c r="T635" s="11" t="s">
        <v>19</v>
      </c>
      <c r="U635" s="90" t="s">
        <v>19</v>
      </c>
      <c r="V635" s="9" t="s">
        <v>19</v>
      </c>
      <c r="W635" s="11" t="s">
        <v>19</v>
      </c>
      <c r="X635" s="42"/>
      <c r="Y635" s="31"/>
      <c r="Z635" s="31"/>
      <c r="AA635" s="31"/>
      <c r="AB635" s="31"/>
      <c r="AC635" s="9"/>
      <c r="AE635" s="35"/>
    </row>
    <row r="636" spans="1:31" ht="12" customHeight="1" x14ac:dyDescent="0.3">
      <c r="A636" s="67"/>
      <c r="B636" s="57"/>
      <c r="C636" s="67"/>
      <c r="D636" s="57"/>
      <c r="E636" s="77"/>
      <c r="F636" s="57"/>
      <c r="G636" s="67"/>
      <c r="H636" s="81"/>
      <c r="I636" s="55"/>
      <c r="J636" s="87"/>
      <c r="K636" s="55"/>
      <c r="L636" s="87"/>
      <c r="M636" s="50"/>
      <c r="N636" s="50"/>
      <c r="O636" s="62"/>
      <c r="P636" s="62"/>
      <c r="Q636" s="90" t="s">
        <v>19</v>
      </c>
      <c r="R636" s="11" t="s">
        <v>19</v>
      </c>
      <c r="S636" s="90" t="s">
        <v>19</v>
      </c>
      <c r="T636" s="11" t="s">
        <v>19</v>
      </c>
      <c r="U636" s="90" t="s">
        <v>19</v>
      </c>
      <c r="V636" s="9" t="s">
        <v>19</v>
      </c>
      <c r="W636" s="11" t="s">
        <v>19</v>
      </c>
      <c r="X636" s="42"/>
      <c r="Y636" s="31"/>
      <c r="Z636" s="31"/>
      <c r="AA636" s="31"/>
      <c r="AB636" s="31"/>
      <c r="AC636" s="9"/>
      <c r="AE636" s="35"/>
    </row>
    <row r="637" spans="1:31" ht="12" customHeight="1" x14ac:dyDescent="0.3">
      <c r="A637" s="67">
        <f>A631+1</f>
        <v>42841</v>
      </c>
      <c r="B637" s="57" t="s">
        <v>2</v>
      </c>
      <c r="C637" s="67" t="s">
        <v>27</v>
      </c>
      <c r="D637" s="57"/>
      <c r="E637" s="77"/>
      <c r="F637" s="57"/>
      <c r="G637" s="67"/>
      <c r="H637" s="81"/>
      <c r="I637" s="55"/>
      <c r="J637" s="87"/>
      <c r="K637" s="55"/>
      <c r="L637" s="87"/>
      <c r="M637" s="50"/>
      <c r="N637" s="50"/>
      <c r="O637" s="62">
        <f t="shared" ref="O637" si="581">IF(COUNTIF(H637:N637,"x")&gt;0,IF(B637="N",1,2),0)</f>
        <v>0</v>
      </c>
      <c r="P637" s="62">
        <f t="shared" si="568"/>
        <v>35</v>
      </c>
      <c r="Q637" s="90" t="s">
        <v>19</v>
      </c>
      <c r="R637" s="11" t="s">
        <v>19</v>
      </c>
      <c r="S637" s="90" t="s">
        <v>19</v>
      </c>
      <c r="T637" s="11" t="s">
        <v>19</v>
      </c>
      <c r="U637" s="90" t="s">
        <v>19</v>
      </c>
      <c r="V637" s="9" t="s">
        <v>19</v>
      </c>
      <c r="W637" s="11" t="s">
        <v>19</v>
      </c>
      <c r="X637" s="42"/>
      <c r="Y637" s="31"/>
      <c r="Z637" s="31"/>
      <c r="AA637" s="31"/>
      <c r="AB637" s="31"/>
      <c r="AC637" s="9"/>
      <c r="AE637" s="35"/>
    </row>
    <row r="638" spans="1:31" ht="12" customHeight="1" x14ac:dyDescent="0.3">
      <c r="A638" s="70"/>
      <c r="B638" s="59"/>
      <c r="C638" s="70"/>
      <c r="D638" s="59"/>
      <c r="E638" s="78"/>
      <c r="F638" s="59"/>
      <c r="G638" s="70"/>
      <c r="H638" s="82"/>
      <c r="I638" s="56"/>
      <c r="J638" s="88"/>
      <c r="K638" s="56"/>
      <c r="L638" s="88"/>
      <c r="M638" s="53"/>
      <c r="N638" s="53"/>
      <c r="O638" s="64"/>
      <c r="P638" s="64"/>
      <c r="Q638" s="93" t="s">
        <v>19</v>
      </c>
      <c r="R638" s="13" t="s">
        <v>19</v>
      </c>
      <c r="S638" s="93" t="s">
        <v>19</v>
      </c>
      <c r="T638" s="13" t="s">
        <v>19</v>
      </c>
      <c r="U638" s="93" t="s">
        <v>19</v>
      </c>
      <c r="V638" s="12" t="s">
        <v>19</v>
      </c>
      <c r="W638" s="13" t="s">
        <v>19</v>
      </c>
      <c r="X638" s="42"/>
      <c r="Y638" s="31"/>
      <c r="Z638" s="31"/>
      <c r="AA638" s="31"/>
      <c r="AB638" s="31"/>
      <c r="AC638" s="9"/>
      <c r="AE638" s="35"/>
    </row>
    <row r="639" spans="1:31" ht="12" customHeight="1" x14ac:dyDescent="0.3">
      <c r="A639" s="68">
        <f>A633+1</f>
        <v>42842</v>
      </c>
      <c r="B639" s="58" t="s">
        <v>0</v>
      </c>
      <c r="C639" s="68" t="s">
        <v>27</v>
      </c>
      <c r="D639" s="58"/>
      <c r="E639" s="79"/>
      <c r="F639" s="58"/>
      <c r="G639" s="68"/>
      <c r="H639" s="80"/>
      <c r="I639" s="54"/>
      <c r="J639" s="86"/>
      <c r="K639" s="54"/>
      <c r="L639" s="86"/>
      <c r="M639" s="51"/>
      <c r="N639" s="51"/>
      <c r="O639" s="69">
        <f t="shared" ref="O639" si="582">IF(COUNTIF(H639:N639,"x")&gt;0,IF(B639="N",1,2),0)</f>
        <v>0</v>
      </c>
      <c r="P639" s="69">
        <f t="shared" si="568"/>
        <v>35</v>
      </c>
      <c r="Q639" s="89" t="s">
        <v>19</v>
      </c>
      <c r="R639" s="15" t="s">
        <v>19</v>
      </c>
      <c r="S639" s="89" t="s">
        <v>19</v>
      </c>
      <c r="T639" s="15" t="s">
        <v>19</v>
      </c>
      <c r="U639" s="89" t="s">
        <v>19</v>
      </c>
      <c r="V639" s="14" t="s">
        <v>19</v>
      </c>
      <c r="W639" s="15" t="s">
        <v>19</v>
      </c>
      <c r="X639" s="42"/>
      <c r="Y639" s="31"/>
      <c r="Z639" s="31"/>
      <c r="AA639" s="31"/>
      <c r="AB639" s="31"/>
      <c r="AC639" s="9"/>
      <c r="AE639" s="35"/>
    </row>
    <row r="640" spans="1:31" ht="12" customHeight="1" x14ac:dyDescent="0.3">
      <c r="A640" s="67"/>
      <c r="B640" s="57"/>
      <c r="C640" s="67"/>
      <c r="D640" s="57"/>
      <c r="E640" s="77"/>
      <c r="F640" s="57"/>
      <c r="G640" s="67"/>
      <c r="H640" s="81"/>
      <c r="I640" s="55"/>
      <c r="J640" s="87"/>
      <c r="K640" s="55"/>
      <c r="L640" s="87"/>
      <c r="M640" s="50"/>
      <c r="N640" s="50"/>
      <c r="O640" s="62"/>
      <c r="P640" s="62"/>
      <c r="Q640" s="90" t="s">
        <v>19</v>
      </c>
      <c r="R640" s="11" t="s">
        <v>19</v>
      </c>
      <c r="S640" s="90" t="s">
        <v>19</v>
      </c>
      <c r="T640" s="11" t="s">
        <v>19</v>
      </c>
      <c r="U640" s="90" t="s">
        <v>19</v>
      </c>
      <c r="V640" s="9" t="s">
        <v>19</v>
      </c>
      <c r="W640" s="11" t="s">
        <v>19</v>
      </c>
      <c r="X640" s="42"/>
      <c r="Y640" s="31"/>
      <c r="Z640" s="31"/>
      <c r="AA640" s="31"/>
      <c r="AB640" s="31"/>
      <c r="AC640" s="9"/>
      <c r="AE640" s="35"/>
    </row>
    <row r="641" spans="1:31" ht="12" customHeight="1" x14ac:dyDescent="0.3">
      <c r="A641" s="67">
        <f>A635+1</f>
        <v>42842</v>
      </c>
      <c r="B641" s="57" t="s">
        <v>1</v>
      </c>
      <c r="C641" s="67" t="s">
        <v>27</v>
      </c>
      <c r="D641" s="57"/>
      <c r="E641" s="77"/>
      <c r="F641" s="57"/>
      <c r="G641" s="67"/>
      <c r="H641" s="81"/>
      <c r="I641" s="55"/>
      <c r="J641" s="87"/>
      <c r="K641" s="55"/>
      <c r="L641" s="87"/>
      <c r="M641" s="50"/>
      <c r="N641" s="50"/>
      <c r="O641" s="62">
        <f t="shared" ref="O641" si="583">IF(COUNTIF(H641:N641,"x")&gt;0,IF(B641="N",1,2),0)</f>
        <v>0</v>
      </c>
      <c r="P641" s="62">
        <f t="shared" si="568"/>
        <v>35</v>
      </c>
      <c r="Q641" s="90" t="s">
        <v>19</v>
      </c>
      <c r="R641" s="11" t="s">
        <v>19</v>
      </c>
      <c r="S641" s="90" t="s">
        <v>19</v>
      </c>
      <c r="T641" s="11" t="s">
        <v>19</v>
      </c>
      <c r="U641" s="90" t="s">
        <v>19</v>
      </c>
      <c r="V641" s="9" t="s">
        <v>19</v>
      </c>
      <c r="W641" s="11" t="s">
        <v>19</v>
      </c>
      <c r="X641" s="42"/>
      <c r="Y641" s="31"/>
      <c r="Z641" s="31"/>
      <c r="AA641" s="31"/>
      <c r="AB641" s="31"/>
      <c r="AC641" s="9"/>
      <c r="AE641" s="35"/>
    </row>
    <row r="642" spans="1:31" ht="12" customHeight="1" x14ac:dyDescent="0.3">
      <c r="A642" s="67"/>
      <c r="B642" s="57"/>
      <c r="C642" s="67"/>
      <c r="D642" s="57"/>
      <c r="E642" s="77"/>
      <c r="F642" s="57"/>
      <c r="G642" s="67"/>
      <c r="H642" s="81"/>
      <c r="I642" s="55"/>
      <c r="J642" s="87"/>
      <c r="K642" s="55"/>
      <c r="L642" s="87"/>
      <c r="M642" s="50"/>
      <c r="N642" s="50"/>
      <c r="O642" s="62"/>
      <c r="P642" s="62"/>
      <c r="Q642" s="90" t="s">
        <v>19</v>
      </c>
      <c r="R642" s="11" t="s">
        <v>19</v>
      </c>
      <c r="S642" s="90" t="s">
        <v>19</v>
      </c>
      <c r="T642" s="11" t="s">
        <v>19</v>
      </c>
      <c r="U642" s="90" t="s">
        <v>19</v>
      </c>
      <c r="V642" s="9" t="s">
        <v>19</v>
      </c>
      <c r="W642" s="11" t="s">
        <v>19</v>
      </c>
      <c r="X642" s="42"/>
      <c r="Y642" s="31"/>
      <c r="Z642" s="31"/>
      <c r="AA642" s="31"/>
      <c r="AB642" s="31"/>
      <c r="AC642" s="9"/>
      <c r="AE642" s="35"/>
    </row>
    <row r="643" spans="1:31" ht="12" customHeight="1" x14ac:dyDescent="0.3">
      <c r="A643" s="67">
        <f>A637+1</f>
        <v>42842</v>
      </c>
      <c r="B643" s="57" t="s">
        <v>2</v>
      </c>
      <c r="C643" s="67" t="s">
        <v>27</v>
      </c>
      <c r="D643" s="57"/>
      <c r="E643" s="77"/>
      <c r="F643" s="57"/>
      <c r="G643" s="67"/>
      <c r="H643" s="81"/>
      <c r="I643" s="55"/>
      <c r="J643" s="87"/>
      <c r="K643" s="55"/>
      <c r="L643" s="87"/>
      <c r="M643" s="50"/>
      <c r="N643" s="50"/>
      <c r="O643" s="62">
        <f t="shared" ref="O643" si="584">IF(COUNTIF(H643:N643,"x")&gt;0,IF(B643="N",1,2),0)</f>
        <v>0</v>
      </c>
      <c r="P643" s="62">
        <f t="shared" si="568"/>
        <v>35</v>
      </c>
      <c r="Q643" s="90" t="s">
        <v>19</v>
      </c>
      <c r="R643" s="11" t="s">
        <v>19</v>
      </c>
      <c r="S643" s="90" t="s">
        <v>19</v>
      </c>
      <c r="T643" s="11" t="s">
        <v>19</v>
      </c>
      <c r="U643" s="90" t="s">
        <v>19</v>
      </c>
      <c r="V643" s="9" t="s">
        <v>19</v>
      </c>
      <c r="W643" s="11" t="s">
        <v>19</v>
      </c>
      <c r="X643" s="42"/>
      <c r="Y643" s="31"/>
      <c r="Z643" s="31"/>
      <c r="AA643" s="31"/>
      <c r="AB643" s="31"/>
      <c r="AC643" s="9"/>
      <c r="AE643" s="35"/>
    </row>
    <row r="644" spans="1:31" ht="12" customHeight="1" x14ac:dyDescent="0.3">
      <c r="A644" s="70"/>
      <c r="B644" s="59"/>
      <c r="C644" s="70"/>
      <c r="D644" s="59"/>
      <c r="E644" s="78"/>
      <c r="F644" s="59"/>
      <c r="G644" s="70"/>
      <c r="H644" s="82"/>
      <c r="I644" s="56"/>
      <c r="J644" s="88"/>
      <c r="K644" s="56"/>
      <c r="L644" s="88"/>
      <c r="M644" s="53"/>
      <c r="N644" s="53"/>
      <c r="O644" s="64"/>
      <c r="P644" s="64"/>
      <c r="Q644" s="93" t="s">
        <v>19</v>
      </c>
      <c r="R644" s="13" t="s">
        <v>19</v>
      </c>
      <c r="S644" s="93" t="s">
        <v>19</v>
      </c>
      <c r="T644" s="13" t="s">
        <v>19</v>
      </c>
      <c r="U644" s="93" t="s">
        <v>19</v>
      </c>
      <c r="V644" s="12" t="s">
        <v>19</v>
      </c>
      <c r="W644" s="13" t="s">
        <v>19</v>
      </c>
      <c r="X644" s="42"/>
      <c r="Y644" s="31"/>
      <c r="Z644" s="31"/>
      <c r="AA644" s="31"/>
      <c r="AB644" s="31"/>
      <c r="AC644" s="9"/>
      <c r="AE644" s="35"/>
    </row>
    <row r="645" spans="1:31" ht="12" customHeight="1" x14ac:dyDescent="0.3">
      <c r="A645" s="67">
        <f>A639+1</f>
        <v>42843</v>
      </c>
      <c r="B645" s="57" t="s">
        <v>0</v>
      </c>
      <c r="C645" s="67" t="s">
        <v>27</v>
      </c>
      <c r="D645" s="57"/>
      <c r="E645" s="77"/>
      <c r="F645" s="57" t="s">
        <v>33</v>
      </c>
      <c r="G645" s="67"/>
      <c r="H645" s="81"/>
      <c r="I645" s="55"/>
      <c r="J645" s="87"/>
      <c r="K645" s="55"/>
      <c r="L645" s="87"/>
      <c r="M645" s="50"/>
      <c r="N645" s="50"/>
      <c r="O645" s="62">
        <f t="shared" ref="O645" si="585">IF(COUNTIF(H645:N645,"x")&gt;0,IF(B645="N",1,2),0)</f>
        <v>0</v>
      </c>
      <c r="P645" s="62">
        <f t="shared" si="568"/>
        <v>35</v>
      </c>
      <c r="Q645" s="90" t="s">
        <v>21</v>
      </c>
      <c r="R645" s="11" t="s">
        <v>21</v>
      </c>
      <c r="S645" s="90" t="s">
        <v>21</v>
      </c>
      <c r="T645" s="11" t="s">
        <v>21</v>
      </c>
      <c r="U645" s="90" t="s">
        <v>19</v>
      </c>
      <c r="V645" s="9" t="s">
        <v>19</v>
      </c>
      <c r="W645" s="11" t="s">
        <v>19</v>
      </c>
      <c r="X645" s="42"/>
      <c r="Y645" s="31"/>
      <c r="Z645" s="31"/>
      <c r="AA645" s="31"/>
      <c r="AB645" s="31"/>
      <c r="AC645" s="9"/>
      <c r="AE645" s="35"/>
    </row>
    <row r="646" spans="1:31" ht="12" customHeight="1" x14ac:dyDescent="0.3">
      <c r="A646" s="67"/>
      <c r="B646" s="57"/>
      <c r="C646" s="67"/>
      <c r="D646" s="57"/>
      <c r="E646" s="77"/>
      <c r="F646" s="57"/>
      <c r="G646" s="67"/>
      <c r="H646" s="81"/>
      <c r="I646" s="55"/>
      <c r="J646" s="87"/>
      <c r="K646" s="55"/>
      <c r="L646" s="87"/>
      <c r="M646" s="44"/>
      <c r="N646" s="44"/>
      <c r="O646" s="62"/>
      <c r="P646" s="62"/>
      <c r="Q646" s="90" t="s">
        <v>21</v>
      </c>
      <c r="R646" s="11" t="s">
        <v>21</v>
      </c>
      <c r="S646" s="90" t="s">
        <v>21</v>
      </c>
      <c r="T646" s="11" t="s">
        <v>21</v>
      </c>
      <c r="U646" s="90" t="s">
        <v>19</v>
      </c>
      <c r="V646" s="9" t="s">
        <v>19</v>
      </c>
      <c r="W646" s="11" t="s">
        <v>19</v>
      </c>
      <c r="X646" s="42"/>
      <c r="Y646" s="31"/>
      <c r="Z646" s="31"/>
      <c r="AA646" s="31"/>
      <c r="AB646" s="31"/>
      <c r="AC646" s="9"/>
      <c r="AE646" s="35"/>
    </row>
    <row r="647" spans="1:31" ht="12" customHeight="1" x14ac:dyDescent="0.3">
      <c r="A647" s="67">
        <f>A641+1</f>
        <v>42843</v>
      </c>
      <c r="B647" s="57" t="s">
        <v>1</v>
      </c>
      <c r="C647" s="67" t="s">
        <v>27</v>
      </c>
      <c r="D647" s="57"/>
      <c r="E647" s="77"/>
      <c r="F647" s="57" t="s">
        <v>33</v>
      </c>
      <c r="G647" s="67" t="s">
        <v>4</v>
      </c>
      <c r="H647" s="81"/>
      <c r="I647" s="55"/>
      <c r="J647" s="87"/>
      <c r="K647" s="55"/>
      <c r="L647" s="87"/>
      <c r="M647" s="44"/>
      <c r="N647" s="44"/>
      <c r="O647" s="62">
        <f t="shared" ref="O647" si="586">IF(COUNTIF(H647:N647,"x")&gt;0,IF(B647="N",1,2),0)</f>
        <v>0</v>
      </c>
      <c r="P647" s="62">
        <f t="shared" si="568"/>
        <v>35</v>
      </c>
      <c r="Q647" s="90" t="s">
        <v>20</v>
      </c>
      <c r="R647" s="11" t="s">
        <v>20</v>
      </c>
      <c r="S647" s="90" t="s">
        <v>20</v>
      </c>
      <c r="T647" s="11" t="s">
        <v>20</v>
      </c>
      <c r="U647" s="90" t="s">
        <v>19</v>
      </c>
      <c r="V647" s="9" t="s">
        <v>19</v>
      </c>
      <c r="W647" s="11" t="s">
        <v>19</v>
      </c>
      <c r="X647" s="42"/>
      <c r="Y647" s="31"/>
      <c r="Z647" s="31"/>
      <c r="AA647" s="31"/>
      <c r="AB647" s="31"/>
      <c r="AC647" s="9"/>
      <c r="AE647" s="35"/>
    </row>
    <row r="648" spans="1:31" ht="12" customHeight="1" x14ac:dyDescent="0.3">
      <c r="A648" s="67"/>
      <c r="B648" s="57"/>
      <c r="C648" s="67"/>
      <c r="D648" s="57"/>
      <c r="E648" s="77"/>
      <c r="F648" s="57"/>
      <c r="G648" s="67"/>
      <c r="H648" s="81"/>
      <c r="I648" s="55"/>
      <c r="J648" s="87"/>
      <c r="K648" s="55"/>
      <c r="L648" s="87"/>
      <c r="M648" s="44"/>
      <c r="N648" s="44"/>
      <c r="O648" s="62"/>
      <c r="P648" s="62"/>
      <c r="Q648" s="90" t="s">
        <v>20</v>
      </c>
      <c r="R648" s="11" t="s">
        <v>20</v>
      </c>
      <c r="S648" s="90" t="s">
        <v>20</v>
      </c>
      <c r="T648" s="11" t="s">
        <v>20</v>
      </c>
      <c r="U648" s="90" t="s">
        <v>19</v>
      </c>
      <c r="V648" s="9" t="s">
        <v>19</v>
      </c>
      <c r="W648" s="11" t="s">
        <v>19</v>
      </c>
      <c r="X648" s="42"/>
      <c r="Y648" s="31"/>
      <c r="Z648" s="31"/>
      <c r="AA648" s="31"/>
      <c r="AB648" s="31"/>
      <c r="AC648" s="9"/>
      <c r="AE648" s="35"/>
    </row>
    <row r="649" spans="1:31" ht="12" customHeight="1" x14ac:dyDescent="0.3">
      <c r="A649" s="67">
        <f>A643+1</f>
        <v>42843</v>
      </c>
      <c r="B649" s="57" t="s">
        <v>2</v>
      </c>
      <c r="C649" s="67" t="s">
        <v>27</v>
      </c>
      <c r="D649" s="57"/>
      <c r="E649" s="77"/>
      <c r="F649" s="57" t="s">
        <v>33</v>
      </c>
      <c r="G649" s="67" t="s">
        <v>4</v>
      </c>
      <c r="H649" s="81"/>
      <c r="I649" s="55"/>
      <c r="J649" s="87"/>
      <c r="K649" s="55"/>
      <c r="L649" s="87"/>
      <c r="M649" s="44"/>
      <c r="N649" s="44"/>
      <c r="O649" s="62">
        <f t="shared" ref="O649" si="587">IF(COUNTIF(H649:N649,"x")&gt;0,IF(B649="N",1,2),0)</f>
        <v>0</v>
      </c>
      <c r="P649" s="62">
        <f t="shared" si="568"/>
        <v>35</v>
      </c>
      <c r="Q649" s="90" t="s">
        <v>20</v>
      </c>
      <c r="R649" s="11" t="s">
        <v>20</v>
      </c>
      <c r="S649" s="90" t="s">
        <v>20</v>
      </c>
      <c r="T649" s="11" t="s">
        <v>20</v>
      </c>
      <c r="U649" s="90" t="s">
        <v>19</v>
      </c>
      <c r="V649" s="9" t="s">
        <v>19</v>
      </c>
      <c r="W649" s="11" t="s">
        <v>19</v>
      </c>
      <c r="X649" s="42"/>
      <c r="Y649" s="31"/>
      <c r="Z649" s="31"/>
      <c r="AA649" s="31"/>
      <c r="AB649" s="31"/>
      <c r="AC649" s="9"/>
      <c r="AE649" s="35"/>
    </row>
    <row r="650" spans="1:31" ht="12" customHeight="1" x14ac:dyDescent="0.3">
      <c r="A650" s="70"/>
      <c r="B650" s="59"/>
      <c r="C650" s="70"/>
      <c r="D650" s="59"/>
      <c r="E650" s="78"/>
      <c r="F650" s="59"/>
      <c r="G650" s="70"/>
      <c r="H650" s="82"/>
      <c r="I650" s="56"/>
      <c r="J650" s="88"/>
      <c r="K650" s="56"/>
      <c r="L650" s="88"/>
      <c r="M650" s="46"/>
      <c r="N650" s="46"/>
      <c r="O650" s="64"/>
      <c r="P650" s="64"/>
      <c r="Q650" s="93" t="s">
        <v>20</v>
      </c>
      <c r="R650" s="13" t="s">
        <v>20</v>
      </c>
      <c r="S650" s="93" t="s">
        <v>20</v>
      </c>
      <c r="T650" s="13" t="s">
        <v>20</v>
      </c>
      <c r="U650" s="93" t="s">
        <v>19</v>
      </c>
      <c r="V650" s="12" t="s">
        <v>19</v>
      </c>
      <c r="W650" s="13" t="s">
        <v>19</v>
      </c>
      <c r="X650" s="42"/>
      <c r="Y650" s="31"/>
      <c r="Z650" s="31"/>
      <c r="AA650" s="31"/>
      <c r="AB650" s="31"/>
      <c r="AC650" s="9"/>
      <c r="AE650" s="35"/>
    </row>
    <row r="651" spans="1:31" ht="12" customHeight="1" x14ac:dyDescent="0.3">
      <c r="A651" s="68">
        <f>A645+1</f>
        <v>42844</v>
      </c>
      <c r="B651" s="58" t="s">
        <v>0</v>
      </c>
      <c r="C651" s="68" t="s">
        <v>27</v>
      </c>
      <c r="D651" s="58"/>
      <c r="E651" s="79"/>
      <c r="F651" s="58" t="s">
        <v>33</v>
      </c>
      <c r="G651" s="68" t="s">
        <v>4</v>
      </c>
      <c r="H651" s="80"/>
      <c r="I651" s="54"/>
      <c r="J651" s="86"/>
      <c r="K651" s="54"/>
      <c r="L651" s="86"/>
      <c r="M651" s="45"/>
      <c r="N651" s="45"/>
      <c r="O651" s="69">
        <f t="shared" ref="O651" si="588">IF(COUNTIF(H651:N651,"x")&gt;0,IF(B651="N",1,2),0)</f>
        <v>0</v>
      </c>
      <c r="P651" s="69">
        <f t="shared" si="568"/>
        <v>35</v>
      </c>
      <c r="Q651" s="89" t="s">
        <v>20</v>
      </c>
      <c r="R651" s="15" t="s">
        <v>20</v>
      </c>
      <c r="S651" s="89" t="s">
        <v>20</v>
      </c>
      <c r="T651" s="15" t="s">
        <v>20</v>
      </c>
      <c r="U651" s="89" t="s">
        <v>19</v>
      </c>
      <c r="V651" s="14" t="s">
        <v>19</v>
      </c>
      <c r="W651" s="15" t="s">
        <v>19</v>
      </c>
      <c r="X651" s="42"/>
      <c r="Y651" s="31"/>
      <c r="Z651" s="31"/>
      <c r="AA651" s="31"/>
      <c r="AB651" s="31"/>
      <c r="AC651" s="9"/>
      <c r="AE651" s="35"/>
    </row>
    <row r="652" spans="1:31" ht="12" customHeight="1" x14ac:dyDescent="0.3">
      <c r="A652" s="67"/>
      <c r="B652" s="57"/>
      <c r="C652" s="67"/>
      <c r="D652" s="57"/>
      <c r="E652" s="77"/>
      <c r="F652" s="57"/>
      <c r="G652" s="67"/>
      <c r="H652" s="81"/>
      <c r="I652" s="55"/>
      <c r="J652" s="87"/>
      <c r="K652" s="55"/>
      <c r="L652" s="87"/>
      <c r="M652" s="44"/>
      <c r="N652" s="44"/>
      <c r="O652" s="62"/>
      <c r="P652" s="62"/>
      <c r="Q652" s="90" t="s">
        <v>20</v>
      </c>
      <c r="R652" s="11" t="s">
        <v>20</v>
      </c>
      <c r="S652" s="90" t="s">
        <v>20</v>
      </c>
      <c r="T652" s="11" t="s">
        <v>20</v>
      </c>
      <c r="U652" s="90" t="s">
        <v>19</v>
      </c>
      <c r="V652" s="9" t="s">
        <v>19</v>
      </c>
      <c r="W652" s="11" t="s">
        <v>19</v>
      </c>
      <c r="X652" s="42"/>
      <c r="Y652" s="31"/>
      <c r="Z652" s="31"/>
      <c r="AA652" s="31"/>
      <c r="AB652" s="31"/>
      <c r="AC652" s="9"/>
      <c r="AE652" s="35"/>
    </row>
    <row r="653" spans="1:31" ht="12" customHeight="1" x14ac:dyDescent="0.3">
      <c r="A653" s="67">
        <f>A647+1</f>
        <v>42844</v>
      </c>
      <c r="B653" s="57" t="s">
        <v>1</v>
      </c>
      <c r="C653" s="67" t="s">
        <v>27</v>
      </c>
      <c r="D653" s="57"/>
      <c r="E653" s="77"/>
      <c r="F653" s="57" t="s">
        <v>33</v>
      </c>
      <c r="G653" s="67" t="s">
        <v>4</v>
      </c>
      <c r="H653" s="81"/>
      <c r="I653" s="55"/>
      <c r="J653" s="87"/>
      <c r="K653" s="55"/>
      <c r="L653" s="87"/>
      <c r="M653" s="44"/>
      <c r="N653" s="44"/>
      <c r="O653" s="62">
        <f t="shared" ref="O653" si="589">IF(COUNTIF(H653:N653,"x")&gt;0,IF(B653="N",1,2),0)</f>
        <v>0</v>
      </c>
      <c r="P653" s="62">
        <f t="shared" si="568"/>
        <v>35</v>
      </c>
      <c r="Q653" s="90" t="s">
        <v>20</v>
      </c>
      <c r="R653" s="11" t="s">
        <v>20</v>
      </c>
      <c r="S653" s="90" t="s">
        <v>20</v>
      </c>
      <c r="T653" s="11" t="s">
        <v>20</v>
      </c>
      <c r="U653" s="90" t="s">
        <v>19</v>
      </c>
      <c r="V653" s="9" t="s">
        <v>19</v>
      </c>
      <c r="W653" s="11" t="s">
        <v>19</v>
      </c>
      <c r="X653" s="42"/>
      <c r="Y653" s="31"/>
      <c r="Z653" s="31"/>
      <c r="AA653" s="31"/>
      <c r="AB653" s="31"/>
      <c r="AC653" s="9"/>
      <c r="AE653" s="35"/>
    </row>
    <row r="654" spans="1:31" ht="12" customHeight="1" x14ac:dyDescent="0.3">
      <c r="A654" s="67"/>
      <c r="B654" s="57"/>
      <c r="C654" s="67"/>
      <c r="D654" s="57"/>
      <c r="E654" s="77"/>
      <c r="F654" s="57"/>
      <c r="G654" s="67"/>
      <c r="H654" s="81"/>
      <c r="I654" s="55"/>
      <c r="J654" s="87"/>
      <c r="K654" s="55"/>
      <c r="L654" s="87"/>
      <c r="M654" s="44"/>
      <c r="N654" s="44"/>
      <c r="O654" s="62"/>
      <c r="P654" s="62"/>
      <c r="Q654" s="90" t="s">
        <v>20</v>
      </c>
      <c r="R654" s="11" t="s">
        <v>20</v>
      </c>
      <c r="S654" s="90" t="s">
        <v>20</v>
      </c>
      <c r="T654" s="11" t="s">
        <v>20</v>
      </c>
      <c r="U654" s="90" t="s">
        <v>19</v>
      </c>
      <c r="V654" s="9" t="s">
        <v>19</v>
      </c>
      <c r="W654" s="11" t="s">
        <v>19</v>
      </c>
      <c r="X654" s="42"/>
      <c r="Y654" s="31"/>
      <c r="Z654" s="31"/>
      <c r="AA654" s="31"/>
      <c r="AB654" s="31"/>
      <c r="AC654" s="9"/>
      <c r="AE654" s="35"/>
    </row>
    <row r="655" spans="1:31" ht="12" customHeight="1" x14ac:dyDescent="0.3">
      <c r="A655" s="67">
        <f>A649+1</f>
        <v>42844</v>
      </c>
      <c r="B655" s="57" t="s">
        <v>2</v>
      </c>
      <c r="C655" s="67" t="s">
        <v>27</v>
      </c>
      <c r="D655" s="57"/>
      <c r="E655" s="77"/>
      <c r="F655" s="57" t="s">
        <v>33</v>
      </c>
      <c r="G655" s="67" t="s">
        <v>4</v>
      </c>
      <c r="H655" s="81"/>
      <c r="I655" s="55"/>
      <c r="J655" s="87"/>
      <c r="K655" s="55"/>
      <c r="L655" s="87"/>
      <c r="M655" s="44"/>
      <c r="N655" s="44"/>
      <c r="O655" s="62">
        <f t="shared" ref="O655" si="590">IF(COUNTIF(H655:N655,"x")&gt;0,IF(B655="N",1,2),0)</f>
        <v>0</v>
      </c>
      <c r="P655" s="62">
        <f t="shared" si="568"/>
        <v>35</v>
      </c>
      <c r="Q655" s="90" t="s">
        <v>20</v>
      </c>
      <c r="R655" s="11" t="s">
        <v>20</v>
      </c>
      <c r="S655" s="90" t="s">
        <v>20</v>
      </c>
      <c r="T655" s="11" t="s">
        <v>20</v>
      </c>
      <c r="U655" s="90" t="s">
        <v>19</v>
      </c>
      <c r="V655" s="9" t="s">
        <v>19</v>
      </c>
      <c r="W655" s="11" t="s">
        <v>19</v>
      </c>
      <c r="X655" s="42"/>
      <c r="Y655" s="31"/>
      <c r="Z655" s="31"/>
      <c r="AA655" s="31"/>
      <c r="AB655" s="31"/>
      <c r="AC655" s="9"/>
      <c r="AE655" s="35"/>
    </row>
    <row r="656" spans="1:31" ht="12" customHeight="1" x14ac:dyDescent="0.3">
      <c r="A656" s="70"/>
      <c r="B656" s="59"/>
      <c r="C656" s="70"/>
      <c r="D656" s="59"/>
      <c r="E656" s="78"/>
      <c r="F656" s="59"/>
      <c r="G656" s="70"/>
      <c r="H656" s="82"/>
      <c r="I656" s="56"/>
      <c r="J656" s="88"/>
      <c r="K656" s="56"/>
      <c r="L656" s="88"/>
      <c r="M656" s="46"/>
      <c r="N656" s="46"/>
      <c r="O656" s="64"/>
      <c r="P656" s="64"/>
      <c r="Q656" s="93" t="s">
        <v>20</v>
      </c>
      <c r="R656" s="13" t="s">
        <v>20</v>
      </c>
      <c r="S656" s="93" t="s">
        <v>20</v>
      </c>
      <c r="T656" s="13" t="s">
        <v>20</v>
      </c>
      <c r="U656" s="93" t="s">
        <v>19</v>
      </c>
      <c r="V656" s="12" t="s">
        <v>19</v>
      </c>
      <c r="W656" s="13" t="s">
        <v>19</v>
      </c>
      <c r="X656" s="42"/>
      <c r="Y656" s="31"/>
      <c r="Z656" s="31"/>
      <c r="AA656" s="31"/>
      <c r="AB656" s="31"/>
      <c r="AC656" s="9"/>
      <c r="AE656" s="35"/>
    </row>
    <row r="657" spans="1:31" ht="12" customHeight="1" x14ac:dyDescent="0.3">
      <c r="A657" s="68">
        <f>A651+1</f>
        <v>42845</v>
      </c>
      <c r="B657" s="58" t="s">
        <v>0</v>
      </c>
      <c r="C657" s="68" t="s">
        <v>27</v>
      </c>
      <c r="D657" s="58"/>
      <c r="E657" s="79"/>
      <c r="F657" s="58" t="s">
        <v>38</v>
      </c>
      <c r="G657" s="68" t="s">
        <v>4</v>
      </c>
      <c r="H657" s="80" t="s">
        <v>4</v>
      </c>
      <c r="I657" s="54"/>
      <c r="J657" s="86"/>
      <c r="K657" s="54"/>
      <c r="L657" s="86"/>
      <c r="M657" s="45"/>
      <c r="N657" s="45"/>
      <c r="O657" s="69">
        <f t="shared" ref="O657" si="591">IF(COUNTIF(H657:N657,"x")&gt;0,IF(B657="N",1,2),0)</f>
        <v>2</v>
      </c>
      <c r="P657" s="69">
        <f t="shared" si="568"/>
        <v>37</v>
      </c>
      <c r="Q657" s="94" t="s">
        <v>20</v>
      </c>
      <c r="R657" s="17" t="s">
        <v>20</v>
      </c>
      <c r="S657" s="94" t="s">
        <v>20</v>
      </c>
      <c r="T657" s="17" t="s">
        <v>20</v>
      </c>
      <c r="U657" s="94" t="s">
        <v>19</v>
      </c>
      <c r="V657" s="16" t="s">
        <v>19</v>
      </c>
      <c r="W657" s="17" t="s">
        <v>19</v>
      </c>
      <c r="X657" s="42"/>
      <c r="Y657" s="31"/>
      <c r="Z657" s="31"/>
      <c r="AA657" s="31"/>
      <c r="AB657" s="31"/>
      <c r="AC657" s="9"/>
      <c r="AE657" s="35"/>
    </row>
    <row r="658" spans="1:31" ht="12" customHeight="1" x14ac:dyDescent="0.3">
      <c r="A658" s="67"/>
      <c r="B658" s="57"/>
      <c r="C658" s="67"/>
      <c r="D658" s="57"/>
      <c r="E658" s="77"/>
      <c r="F658" s="57"/>
      <c r="G658" s="67"/>
      <c r="H658" s="81"/>
      <c r="I658" s="55"/>
      <c r="J658" s="87"/>
      <c r="K658" s="55"/>
      <c r="L658" s="87"/>
      <c r="M658" s="44"/>
      <c r="N658" s="44"/>
      <c r="O658" s="62"/>
      <c r="P658" s="62"/>
      <c r="Q658" s="95" t="s">
        <v>20</v>
      </c>
      <c r="R658" s="19" t="s">
        <v>20</v>
      </c>
      <c r="S658" s="95" t="s">
        <v>20</v>
      </c>
      <c r="T658" s="19" t="s">
        <v>20</v>
      </c>
      <c r="U658" s="95" t="s">
        <v>19</v>
      </c>
      <c r="V658" s="18" t="s">
        <v>19</v>
      </c>
      <c r="W658" s="19" t="s">
        <v>19</v>
      </c>
      <c r="X658" s="42"/>
      <c r="Y658" s="31"/>
      <c r="Z658" s="31"/>
      <c r="AA658" s="31"/>
      <c r="AB658" s="31"/>
      <c r="AC658" s="9"/>
      <c r="AE658" s="35"/>
    </row>
    <row r="659" spans="1:31" ht="12" customHeight="1" x14ac:dyDescent="0.3">
      <c r="A659" s="67">
        <f>A653+1</f>
        <v>42845</v>
      </c>
      <c r="B659" s="57" t="s">
        <v>1</v>
      </c>
      <c r="C659" s="67" t="s">
        <v>27</v>
      </c>
      <c r="D659" s="57"/>
      <c r="E659" s="77"/>
      <c r="F659" s="57" t="s">
        <v>38</v>
      </c>
      <c r="G659" s="67" t="s">
        <v>4</v>
      </c>
      <c r="H659" s="81" t="s">
        <v>4</v>
      </c>
      <c r="I659" s="55"/>
      <c r="J659" s="87"/>
      <c r="K659" s="55"/>
      <c r="L659" s="87"/>
      <c r="M659" s="44"/>
      <c r="N659" s="44"/>
      <c r="O659" s="62">
        <f t="shared" ref="O659" si="592">IF(COUNTIF(H659:N659,"x")&gt;0,IF(B659="N",1,2),0)</f>
        <v>2</v>
      </c>
      <c r="P659" s="62">
        <f t="shared" si="568"/>
        <v>39</v>
      </c>
      <c r="Q659" s="95" t="s">
        <v>20</v>
      </c>
      <c r="R659" s="19" t="s">
        <v>20</v>
      </c>
      <c r="S659" s="95" t="s">
        <v>20</v>
      </c>
      <c r="T659" s="19" t="s">
        <v>20</v>
      </c>
      <c r="U659" s="95" t="s">
        <v>19</v>
      </c>
      <c r="V659" s="18" t="s">
        <v>19</v>
      </c>
      <c r="W659" s="19" t="s">
        <v>19</v>
      </c>
      <c r="X659" s="42"/>
      <c r="Y659" s="31"/>
      <c r="Z659" s="31"/>
      <c r="AA659" s="31"/>
      <c r="AB659" s="31"/>
      <c r="AC659" s="9"/>
      <c r="AE659" s="35"/>
    </row>
    <row r="660" spans="1:31" ht="12" customHeight="1" x14ac:dyDescent="0.3">
      <c r="A660" s="67"/>
      <c r="B660" s="57"/>
      <c r="C660" s="67"/>
      <c r="D660" s="57"/>
      <c r="E660" s="77"/>
      <c r="F660" s="57"/>
      <c r="G660" s="67"/>
      <c r="H660" s="81"/>
      <c r="I660" s="55"/>
      <c r="J660" s="87"/>
      <c r="K660" s="55"/>
      <c r="L660" s="87"/>
      <c r="M660" s="44"/>
      <c r="N660" s="44"/>
      <c r="O660" s="62"/>
      <c r="P660" s="62"/>
      <c r="Q660" s="95" t="s">
        <v>20</v>
      </c>
      <c r="R660" s="19" t="s">
        <v>20</v>
      </c>
      <c r="S660" s="95" t="s">
        <v>20</v>
      </c>
      <c r="T660" s="19" t="s">
        <v>20</v>
      </c>
      <c r="U660" s="95" t="s">
        <v>19</v>
      </c>
      <c r="V660" s="18" t="s">
        <v>19</v>
      </c>
      <c r="W660" s="19" t="s">
        <v>19</v>
      </c>
      <c r="X660" s="42"/>
      <c r="Y660" s="31"/>
      <c r="Z660" s="31"/>
      <c r="AA660" s="31"/>
      <c r="AB660" s="31"/>
      <c r="AC660" s="9"/>
      <c r="AE660" s="35"/>
    </row>
    <row r="661" spans="1:31" ht="12" customHeight="1" x14ac:dyDescent="0.3">
      <c r="A661" s="67">
        <f>A655+1</f>
        <v>42845</v>
      </c>
      <c r="B661" s="57" t="s">
        <v>2</v>
      </c>
      <c r="C661" s="67" t="s">
        <v>27</v>
      </c>
      <c r="D661" s="57"/>
      <c r="E661" s="77"/>
      <c r="F661" s="57" t="s">
        <v>38</v>
      </c>
      <c r="G661" s="67" t="s">
        <v>4</v>
      </c>
      <c r="H661" s="81" t="s">
        <v>4</v>
      </c>
      <c r="I661" s="55"/>
      <c r="J661" s="87"/>
      <c r="K661" s="55"/>
      <c r="L661" s="87"/>
      <c r="M661" s="44"/>
      <c r="N661" s="44"/>
      <c r="O661" s="62">
        <f t="shared" ref="O661" si="593">IF(COUNTIF(H661:N661,"x")&gt;0,IF(B661="N",1,2),0)</f>
        <v>1</v>
      </c>
      <c r="P661" s="62">
        <f t="shared" si="568"/>
        <v>40</v>
      </c>
      <c r="Q661" s="95" t="s">
        <v>20</v>
      </c>
      <c r="R661" s="19" t="s">
        <v>20</v>
      </c>
      <c r="S661" s="95" t="s">
        <v>20</v>
      </c>
      <c r="T661" s="19" t="s">
        <v>20</v>
      </c>
      <c r="U661" s="95" t="s">
        <v>19</v>
      </c>
      <c r="V661" s="18" t="s">
        <v>19</v>
      </c>
      <c r="W661" s="19" t="s">
        <v>19</v>
      </c>
      <c r="X661" s="42"/>
      <c r="Y661" s="31"/>
      <c r="Z661" s="31"/>
      <c r="AA661" s="31"/>
      <c r="AB661" s="31"/>
      <c r="AC661" s="9"/>
      <c r="AE661" s="35"/>
    </row>
    <row r="662" spans="1:31" ht="12" customHeight="1" x14ac:dyDescent="0.3">
      <c r="A662" s="70"/>
      <c r="B662" s="59"/>
      <c r="C662" s="70"/>
      <c r="D662" s="59"/>
      <c r="E662" s="78"/>
      <c r="F662" s="59"/>
      <c r="G662" s="70"/>
      <c r="H662" s="82"/>
      <c r="I662" s="56"/>
      <c r="J662" s="88"/>
      <c r="K662" s="56"/>
      <c r="L662" s="88"/>
      <c r="M662" s="46"/>
      <c r="N662" s="46"/>
      <c r="O662" s="64"/>
      <c r="P662" s="64"/>
      <c r="Q662" s="96" t="s">
        <v>20</v>
      </c>
      <c r="R662" s="21" t="s">
        <v>20</v>
      </c>
      <c r="S662" s="96" t="s">
        <v>20</v>
      </c>
      <c r="T662" s="21" t="s">
        <v>20</v>
      </c>
      <c r="U662" s="96" t="s">
        <v>19</v>
      </c>
      <c r="V662" s="20" t="s">
        <v>19</v>
      </c>
      <c r="W662" s="21" t="s">
        <v>19</v>
      </c>
      <c r="X662" s="42"/>
      <c r="Y662" s="31"/>
      <c r="Z662" s="31"/>
      <c r="AA662" s="31"/>
      <c r="AB662" s="31"/>
      <c r="AC662" s="9"/>
      <c r="AE662" s="35"/>
    </row>
    <row r="663" spans="1:31" ht="12" customHeight="1" x14ac:dyDescent="0.3">
      <c r="A663" s="68">
        <f>A657+1</f>
        <v>42846</v>
      </c>
      <c r="B663" s="58" t="s">
        <v>0</v>
      </c>
      <c r="C663" s="68" t="s">
        <v>27</v>
      </c>
      <c r="D663" s="58"/>
      <c r="E663" s="79"/>
      <c r="F663" s="58" t="s">
        <v>38</v>
      </c>
      <c r="G663" s="68" t="s">
        <v>4</v>
      </c>
      <c r="H663" s="80" t="s">
        <v>4</v>
      </c>
      <c r="I663" s="54"/>
      <c r="J663" s="86"/>
      <c r="K663" s="54"/>
      <c r="L663" s="86"/>
      <c r="M663" s="45"/>
      <c r="N663" s="45"/>
      <c r="O663" s="69">
        <f t="shared" ref="O663" si="594">IF(COUNTIF(H663:N663,"x")&gt;0,IF(B663="N",1,2),0)</f>
        <v>2</v>
      </c>
      <c r="P663" s="69">
        <f t="shared" si="568"/>
        <v>42</v>
      </c>
      <c r="Q663" s="89" t="s">
        <v>20</v>
      </c>
      <c r="R663" s="15" t="s">
        <v>20</v>
      </c>
      <c r="S663" s="89" t="s">
        <v>20</v>
      </c>
      <c r="T663" s="15" t="s">
        <v>20</v>
      </c>
      <c r="U663" s="89" t="s">
        <v>19</v>
      </c>
      <c r="V663" s="14" t="s">
        <v>19</v>
      </c>
      <c r="W663" s="15" t="s">
        <v>19</v>
      </c>
      <c r="X663" s="42"/>
      <c r="Y663" s="31"/>
      <c r="Z663" s="31"/>
      <c r="AA663" s="31"/>
      <c r="AB663" s="31"/>
      <c r="AC663" s="9"/>
      <c r="AE663" s="35"/>
    </row>
    <row r="664" spans="1:31" ht="12" customHeight="1" x14ac:dyDescent="0.3">
      <c r="A664" s="67"/>
      <c r="B664" s="57"/>
      <c r="C664" s="67"/>
      <c r="D664" s="57"/>
      <c r="E664" s="77"/>
      <c r="F664" s="57"/>
      <c r="G664" s="67"/>
      <c r="H664" s="81"/>
      <c r="I664" s="55"/>
      <c r="J664" s="87"/>
      <c r="K664" s="55"/>
      <c r="L664" s="87"/>
      <c r="M664" s="44"/>
      <c r="N664" s="44"/>
      <c r="O664" s="62"/>
      <c r="P664" s="62"/>
      <c r="Q664" s="90" t="s">
        <v>20</v>
      </c>
      <c r="R664" s="11" t="s">
        <v>20</v>
      </c>
      <c r="S664" s="90" t="s">
        <v>20</v>
      </c>
      <c r="T664" s="11" t="s">
        <v>20</v>
      </c>
      <c r="U664" s="90" t="s">
        <v>19</v>
      </c>
      <c r="V664" s="9" t="s">
        <v>19</v>
      </c>
      <c r="W664" s="11" t="s">
        <v>19</v>
      </c>
      <c r="X664" s="42"/>
      <c r="Y664" s="31"/>
      <c r="Z664" s="31"/>
      <c r="AA664" s="31"/>
      <c r="AB664" s="31"/>
      <c r="AC664" s="9"/>
      <c r="AE664" s="35"/>
    </row>
    <row r="665" spans="1:31" ht="12" customHeight="1" x14ac:dyDescent="0.3">
      <c r="A665" s="67">
        <f>A659+1</f>
        <v>42846</v>
      </c>
      <c r="B665" s="57" t="s">
        <v>1</v>
      </c>
      <c r="C665" s="67" t="s">
        <v>27</v>
      </c>
      <c r="D665" s="57"/>
      <c r="E665" s="77"/>
      <c r="F665" s="57" t="s">
        <v>38</v>
      </c>
      <c r="G665" s="67" t="s">
        <v>4</v>
      </c>
      <c r="H665" s="81" t="s">
        <v>4</v>
      </c>
      <c r="I665" s="55"/>
      <c r="J665" s="87"/>
      <c r="K665" s="55"/>
      <c r="L665" s="87"/>
      <c r="M665" s="44"/>
      <c r="N665" s="44"/>
      <c r="O665" s="62">
        <f t="shared" ref="O665" si="595">IF(COUNTIF(H665:N665,"x")&gt;0,IF(B665="N",1,2),0)</f>
        <v>2</v>
      </c>
      <c r="P665" s="62">
        <f t="shared" si="568"/>
        <v>44</v>
      </c>
      <c r="Q665" s="90" t="s">
        <v>20</v>
      </c>
      <c r="R665" s="11" t="s">
        <v>20</v>
      </c>
      <c r="S665" s="90" t="s">
        <v>20</v>
      </c>
      <c r="T665" s="11" t="s">
        <v>20</v>
      </c>
      <c r="U665" s="90" t="s">
        <v>19</v>
      </c>
      <c r="V665" s="9" t="s">
        <v>19</v>
      </c>
      <c r="W665" s="11" t="s">
        <v>19</v>
      </c>
      <c r="X665" s="42"/>
      <c r="Y665" s="31"/>
      <c r="Z665" s="31"/>
      <c r="AA665" s="31"/>
      <c r="AB665" s="31"/>
      <c r="AC665" s="9"/>
      <c r="AE665" s="35"/>
    </row>
    <row r="666" spans="1:31" ht="12" customHeight="1" x14ac:dyDescent="0.3">
      <c r="A666" s="67"/>
      <c r="B666" s="57"/>
      <c r="C666" s="67"/>
      <c r="D666" s="57"/>
      <c r="E666" s="77"/>
      <c r="F666" s="57"/>
      <c r="G666" s="67"/>
      <c r="H666" s="81"/>
      <c r="I666" s="55"/>
      <c r="J666" s="87"/>
      <c r="K666" s="55"/>
      <c r="L666" s="87"/>
      <c r="M666" s="44"/>
      <c r="N666" s="44"/>
      <c r="O666" s="62"/>
      <c r="P666" s="62"/>
      <c r="Q666" s="90" t="s">
        <v>20</v>
      </c>
      <c r="R666" s="11" t="s">
        <v>20</v>
      </c>
      <c r="S666" s="90" t="s">
        <v>20</v>
      </c>
      <c r="T666" s="11" t="s">
        <v>20</v>
      </c>
      <c r="U666" s="90" t="s">
        <v>19</v>
      </c>
      <c r="V666" s="9" t="s">
        <v>19</v>
      </c>
      <c r="W666" s="11" t="s">
        <v>19</v>
      </c>
      <c r="X666" s="42"/>
      <c r="Y666" s="31"/>
      <c r="Z666" s="31"/>
      <c r="AA666" s="31"/>
      <c r="AB666" s="31"/>
      <c r="AC666" s="9"/>
      <c r="AE666" s="35"/>
    </row>
    <row r="667" spans="1:31" ht="12" customHeight="1" x14ac:dyDescent="0.3">
      <c r="A667" s="67">
        <f>A661+1</f>
        <v>42846</v>
      </c>
      <c r="B667" s="57" t="s">
        <v>2</v>
      </c>
      <c r="C667" s="67" t="s">
        <v>27</v>
      </c>
      <c r="D667" s="57"/>
      <c r="E667" s="77"/>
      <c r="F667" s="57" t="s">
        <v>38</v>
      </c>
      <c r="G667" s="67" t="s">
        <v>4</v>
      </c>
      <c r="H667" s="81" t="s">
        <v>4</v>
      </c>
      <c r="I667" s="55"/>
      <c r="J667" s="87"/>
      <c r="K667" s="55"/>
      <c r="L667" s="87"/>
      <c r="M667" s="44"/>
      <c r="N667" s="44"/>
      <c r="O667" s="62">
        <f t="shared" ref="O667" si="596">IF(COUNTIF(H667:N667,"x")&gt;0,IF(B667="N",1,2),0)</f>
        <v>1</v>
      </c>
      <c r="P667" s="62">
        <f t="shared" si="568"/>
        <v>45</v>
      </c>
      <c r="Q667" s="90" t="s">
        <v>20</v>
      </c>
      <c r="R667" s="11" t="s">
        <v>20</v>
      </c>
      <c r="S667" s="90" t="s">
        <v>20</v>
      </c>
      <c r="T667" s="11" t="s">
        <v>20</v>
      </c>
      <c r="U667" s="90" t="s">
        <v>19</v>
      </c>
      <c r="V667" s="9" t="s">
        <v>19</v>
      </c>
      <c r="W667" s="11" t="s">
        <v>19</v>
      </c>
      <c r="X667" s="42"/>
      <c r="Y667" s="31"/>
      <c r="Z667" s="31"/>
      <c r="AA667" s="31"/>
      <c r="AB667" s="31"/>
      <c r="AC667" s="9"/>
      <c r="AE667" s="35"/>
    </row>
    <row r="668" spans="1:31" ht="12" customHeight="1" x14ac:dyDescent="0.3">
      <c r="A668" s="67"/>
      <c r="B668" s="57"/>
      <c r="C668" s="67"/>
      <c r="D668" s="57"/>
      <c r="E668" s="77"/>
      <c r="F668" s="57"/>
      <c r="G668" s="67"/>
      <c r="H668" s="81"/>
      <c r="I668" s="55"/>
      <c r="J668" s="87"/>
      <c r="K668" s="55"/>
      <c r="L668" s="87"/>
      <c r="M668" s="50"/>
      <c r="N668" s="50"/>
      <c r="O668" s="62"/>
      <c r="P668" s="62"/>
      <c r="Q668" s="90" t="s">
        <v>20</v>
      </c>
      <c r="R668" s="11" t="s">
        <v>20</v>
      </c>
      <c r="S668" s="90" t="s">
        <v>20</v>
      </c>
      <c r="T668" s="11" t="s">
        <v>20</v>
      </c>
      <c r="U668" s="90" t="s">
        <v>19</v>
      </c>
      <c r="V668" s="9" t="s">
        <v>19</v>
      </c>
      <c r="W668" s="11" t="s">
        <v>19</v>
      </c>
      <c r="X668" s="42"/>
      <c r="Y668" s="31"/>
      <c r="Z668" s="31"/>
      <c r="AA668" s="31"/>
      <c r="AB668" s="31"/>
      <c r="AC668" s="9"/>
    </row>
    <row r="669" spans="1:31" ht="12" customHeight="1" x14ac:dyDescent="0.3">
      <c r="A669" s="68">
        <f>A663+1</f>
        <v>42847</v>
      </c>
      <c r="B669" s="58" t="s">
        <v>0</v>
      </c>
      <c r="C669" s="68"/>
      <c r="D669" s="58"/>
      <c r="E669" s="79"/>
      <c r="F669" s="58" t="s">
        <v>37</v>
      </c>
      <c r="G669" s="68"/>
      <c r="H669" s="80" t="s">
        <v>4</v>
      </c>
      <c r="I669" s="54"/>
      <c r="J669" s="86"/>
      <c r="K669" s="54"/>
      <c r="L669" s="86"/>
      <c r="M669" s="51"/>
      <c r="N669" s="51"/>
      <c r="O669" s="69">
        <f t="shared" ref="O669" si="597">IF(COUNTIF(H669:N669,"x")&gt;0,IF(B669="N",1,2),0)</f>
        <v>2</v>
      </c>
      <c r="P669" s="69">
        <f t="shared" si="568"/>
        <v>47</v>
      </c>
      <c r="Q669" s="89" t="s">
        <v>20</v>
      </c>
      <c r="R669" s="15" t="s">
        <v>20</v>
      </c>
      <c r="S669" s="89" t="s">
        <v>20</v>
      </c>
      <c r="T669" s="15" t="s">
        <v>20</v>
      </c>
      <c r="U669" s="89" t="s">
        <v>19</v>
      </c>
      <c r="V669" s="14" t="s">
        <v>19</v>
      </c>
      <c r="W669" s="15" t="s">
        <v>19</v>
      </c>
      <c r="X669" s="42"/>
      <c r="Y669" s="31"/>
      <c r="Z669" s="31"/>
      <c r="AA669" s="31"/>
      <c r="AB669" s="31"/>
      <c r="AC669" s="9"/>
    </row>
    <row r="670" spans="1:31" ht="12" customHeight="1" x14ac:dyDescent="0.3">
      <c r="A670" s="67"/>
      <c r="B670" s="57"/>
      <c r="C670" s="76"/>
      <c r="D670" s="57"/>
      <c r="E670" s="77"/>
      <c r="F670" s="57"/>
      <c r="G670" s="67"/>
      <c r="H670" s="81"/>
      <c r="I670" s="55"/>
      <c r="J670" s="87"/>
      <c r="K670" s="55"/>
      <c r="L670" s="87"/>
      <c r="M670" s="50"/>
      <c r="N670" s="50"/>
      <c r="O670" s="62"/>
      <c r="P670" s="62"/>
      <c r="Q670" s="90" t="s">
        <v>20</v>
      </c>
      <c r="R670" s="11" t="s">
        <v>20</v>
      </c>
      <c r="S670" s="90" t="s">
        <v>20</v>
      </c>
      <c r="T670" s="11" t="s">
        <v>20</v>
      </c>
      <c r="U670" s="90" t="s">
        <v>19</v>
      </c>
      <c r="V670" s="9" t="s">
        <v>19</v>
      </c>
      <c r="W670" s="11" t="s">
        <v>19</v>
      </c>
      <c r="X670" s="42"/>
      <c r="Y670" s="31"/>
      <c r="Z670" s="31"/>
      <c r="AA670" s="31"/>
      <c r="AB670" s="31"/>
      <c r="AC670" s="9"/>
    </row>
    <row r="671" spans="1:31" ht="12" customHeight="1" x14ac:dyDescent="0.3">
      <c r="A671" s="67">
        <f>A665+1</f>
        <v>42847</v>
      </c>
      <c r="B671" s="57" t="s">
        <v>1</v>
      </c>
      <c r="C671" s="67"/>
      <c r="D671" s="57"/>
      <c r="E671" s="77"/>
      <c r="F671" s="57" t="s">
        <v>37</v>
      </c>
      <c r="G671" s="67"/>
      <c r="H671" s="81" t="s">
        <v>4</v>
      </c>
      <c r="I671" s="55"/>
      <c r="J671" s="87"/>
      <c r="K671" s="55"/>
      <c r="L671" s="87"/>
      <c r="M671" s="50"/>
      <c r="N671" s="50"/>
      <c r="O671" s="62">
        <f t="shared" ref="O671" si="598">IF(COUNTIF(H671:N671,"x")&gt;0,IF(B671="N",1,2),0)</f>
        <v>2</v>
      </c>
      <c r="P671" s="62">
        <f t="shared" si="568"/>
        <v>49</v>
      </c>
      <c r="Q671" s="90" t="s">
        <v>20</v>
      </c>
      <c r="R671" s="11" t="s">
        <v>20</v>
      </c>
      <c r="S671" s="90" t="s">
        <v>20</v>
      </c>
      <c r="T671" s="11" t="s">
        <v>20</v>
      </c>
      <c r="U671" s="90" t="s">
        <v>19</v>
      </c>
      <c r="V671" s="9" t="s">
        <v>19</v>
      </c>
      <c r="W671" s="11" t="s">
        <v>19</v>
      </c>
      <c r="X671" s="42"/>
      <c r="Y671" s="31"/>
      <c r="Z671" s="31"/>
      <c r="AA671" s="31"/>
      <c r="AB671" s="31"/>
      <c r="AC671" s="9"/>
    </row>
    <row r="672" spans="1:31" ht="12" customHeight="1" x14ac:dyDescent="0.3">
      <c r="A672" s="67"/>
      <c r="B672" s="57"/>
      <c r="C672" s="67"/>
      <c r="D672" s="57"/>
      <c r="E672" s="77"/>
      <c r="F672" s="57"/>
      <c r="G672" s="67"/>
      <c r="H672" s="81"/>
      <c r="I672" s="55"/>
      <c r="J672" s="87"/>
      <c r="K672" s="55"/>
      <c r="L672" s="87"/>
      <c r="M672" s="50"/>
      <c r="N672" s="50"/>
      <c r="O672" s="62"/>
      <c r="P672" s="62"/>
      <c r="Q672" s="90" t="s">
        <v>20</v>
      </c>
      <c r="R672" s="11" t="s">
        <v>20</v>
      </c>
      <c r="S672" s="90" t="s">
        <v>20</v>
      </c>
      <c r="T672" s="11" t="s">
        <v>20</v>
      </c>
      <c r="U672" s="90" t="s">
        <v>19</v>
      </c>
      <c r="V672" s="9" t="s">
        <v>19</v>
      </c>
      <c r="W672" s="11" t="s">
        <v>19</v>
      </c>
      <c r="X672" s="42"/>
      <c r="Y672" s="31"/>
      <c r="Z672" s="31"/>
      <c r="AA672" s="31"/>
      <c r="AB672" s="31"/>
      <c r="AC672" s="9"/>
    </row>
    <row r="673" spans="1:29" ht="12" customHeight="1" x14ac:dyDescent="0.3">
      <c r="A673" s="67">
        <f>A667+1</f>
        <v>42847</v>
      </c>
      <c r="B673" s="57" t="s">
        <v>2</v>
      </c>
      <c r="C673" s="67"/>
      <c r="D673" s="57"/>
      <c r="E673" s="77"/>
      <c r="F673" s="57" t="s">
        <v>37</v>
      </c>
      <c r="G673" s="67"/>
      <c r="H673" s="81" t="s">
        <v>4</v>
      </c>
      <c r="I673" s="55"/>
      <c r="J673" s="87"/>
      <c r="K673" s="55"/>
      <c r="L673" s="87"/>
      <c r="M673" s="50"/>
      <c r="N673" s="50"/>
      <c r="O673" s="62">
        <f t="shared" ref="O673" si="599">IF(COUNTIF(H673:N673,"x")&gt;0,IF(B673="N",1,2),0)</f>
        <v>1</v>
      </c>
      <c r="P673" s="62">
        <f t="shared" si="568"/>
        <v>50</v>
      </c>
      <c r="Q673" s="90" t="s">
        <v>20</v>
      </c>
      <c r="R673" s="11" t="s">
        <v>20</v>
      </c>
      <c r="S673" s="90" t="s">
        <v>20</v>
      </c>
      <c r="T673" s="11" t="s">
        <v>20</v>
      </c>
      <c r="U673" s="90" t="s">
        <v>19</v>
      </c>
      <c r="V673" s="9" t="s">
        <v>19</v>
      </c>
      <c r="W673" s="11" t="s">
        <v>19</v>
      </c>
      <c r="X673" s="42"/>
      <c r="Y673" s="31"/>
      <c r="Z673" s="31"/>
      <c r="AA673" s="31"/>
      <c r="AB673" s="31"/>
      <c r="AC673" s="9"/>
    </row>
    <row r="674" spans="1:29" ht="12" customHeight="1" x14ac:dyDescent="0.3">
      <c r="A674" s="70"/>
      <c r="B674" s="59"/>
      <c r="C674" s="70"/>
      <c r="D674" s="59"/>
      <c r="E674" s="78"/>
      <c r="F674" s="59"/>
      <c r="G674" s="70"/>
      <c r="H674" s="82"/>
      <c r="I674" s="56"/>
      <c r="J674" s="88"/>
      <c r="K674" s="56"/>
      <c r="L674" s="88"/>
      <c r="M674" s="53"/>
      <c r="N674" s="53"/>
      <c r="O674" s="64"/>
      <c r="P674" s="64"/>
      <c r="Q674" s="93" t="s">
        <v>20</v>
      </c>
      <c r="R674" s="13" t="s">
        <v>20</v>
      </c>
      <c r="S674" s="93" t="s">
        <v>20</v>
      </c>
      <c r="T674" s="13" t="s">
        <v>20</v>
      </c>
      <c r="U674" s="93" t="s">
        <v>19</v>
      </c>
      <c r="V674" s="12" t="s">
        <v>19</v>
      </c>
      <c r="W674" s="13" t="s">
        <v>19</v>
      </c>
      <c r="X674" s="42"/>
      <c r="Y674" s="31"/>
      <c r="Z674" s="31"/>
      <c r="AA674" s="31"/>
      <c r="AB674" s="31"/>
      <c r="AC674" s="9"/>
    </row>
    <row r="675" spans="1:29" ht="12" customHeight="1" x14ac:dyDescent="0.3">
      <c r="A675" s="68">
        <f>A669+1</f>
        <v>42848</v>
      </c>
      <c r="B675" s="58" t="s">
        <v>0</v>
      </c>
      <c r="C675" s="68"/>
      <c r="D675" s="58"/>
      <c r="E675" s="79"/>
      <c r="F675" s="58" t="s">
        <v>37</v>
      </c>
      <c r="G675" s="68"/>
      <c r="H675" s="80" t="s">
        <v>4</v>
      </c>
      <c r="I675" s="54"/>
      <c r="J675" s="86"/>
      <c r="K675" s="54"/>
      <c r="L675" s="86"/>
      <c r="M675" s="51"/>
      <c r="N675" s="51"/>
      <c r="O675" s="69">
        <f t="shared" ref="O675" si="600">IF(COUNTIF(H675:N675,"x")&gt;0,IF(B675="N",1,2),0)</f>
        <v>2</v>
      </c>
      <c r="P675" s="69">
        <f t="shared" ref="P675:P737" si="601">IF(MONTH(A675)&gt;MONTH(A673),O675,O675+P673)</f>
        <v>52</v>
      </c>
      <c r="Q675" s="89" t="s">
        <v>20</v>
      </c>
      <c r="R675" s="15" t="s">
        <v>20</v>
      </c>
      <c r="S675" s="89" t="s">
        <v>20</v>
      </c>
      <c r="T675" s="15" t="s">
        <v>20</v>
      </c>
      <c r="U675" s="89" t="s">
        <v>19</v>
      </c>
      <c r="V675" s="14" t="s">
        <v>19</v>
      </c>
      <c r="W675" s="15" t="s">
        <v>19</v>
      </c>
      <c r="X675" s="42"/>
      <c r="Y675" s="31"/>
      <c r="Z675" s="31"/>
      <c r="AA675" s="31"/>
      <c r="AB675" s="31"/>
      <c r="AC675" s="9"/>
    </row>
    <row r="676" spans="1:29" ht="12" customHeight="1" x14ac:dyDescent="0.3">
      <c r="A676" s="67"/>
      <c r="B676" s="57"/>
      <c r="C676" s="76"/>
      <c r="D676" s="57"/>
      <c r="E676" s="77"/>
      <c r="F676" s="57"/>
      <c r="G676" s="67"/>
      <c r="H676" s="81"/>
      <c r="I676" s="55"/>
      <c r="J676" s="87"/>
      <c r="K676" s="55"/>
      <c r="L676" s="87"/>
      <c r="M676" s="50"/>
      <c r="N676" s="50"/>
      <c r="O676" s="62"/>
      <c r="P676" s="62"/>
      <c r="Q676" s="90" t="s">
        <v>20</v>
      </c>
      <c r="R676" s="11" t="s">
        <v>20</v>
      </c>
      <c r="S676" s="90" t="s">
        <v>20</v>
      </c>
      <c r="T676" s="11" t="s">
        <v>20</v>
      </c>
      <c r="U676" s="90" t="s">
        <v>19</v>
      </c>
      <c r="V676" s="9" t="s">
        <v>19</v>
      </c>
      <c r="W676" s="11" t="s">
        <v>19</v>
      </c>
      <c r="X676" s="42"/>
      <c r="Y676" s="31"/>
      <c r="Z676" s="31"/>
      <c r="AA676" s="31"/>
      <c r="AB676" s="31"/>
      <c r="AC676" s="9"/>
    </row>
    <row r="677" spans="1:29" ht="12" customHeight="1" x14ac:dyDescent="0.3">
      <c r="A677" s="67">
        <f>A671+1</f>
        <v>42848</v>
      </c>
      <c r="B677" s="57" t="s">
        <v>1</v>
      </c>
      <c r="C677" s="67"/>
      <c r="D677" s="57"/>
      <c r="E677" s="77"/>
      <c r="F677" s="57" t="s">
        <v>37</v>
      </c>
      <c r="G677" s="67"/>
      <c r="H677" s="81" t="s">
        <v>4</v>
      </c>
      <c r="I677" s="55"/>
      <c r="J677" s="87"/>
      <c r="K677" s="55"/>
      <c r="L677" s="87"/>
      <c r="M677" s="50"/>
      <c r="N677" s="50"/>
      <c r="O677" s="62">
        <f t="shared" ref="O677" si="602">IF(COUNTIF(H677:N677,"x")&gt;0,IF(B677="N",1,2),0)</f>
        <v>2</v>
      </c>
      <c r="P677" s="62">
        <f t="shared" si="601"/>
        <v>54</v>
      </c>
      <c r="Q677" s="90" t="s">
        <v>20</v>
      </c>
      <c r="R677" s="11" t="s">
        <v>20</v>
      </c>
      <c r="S677" s="90" t="s">
        <v>20</v>
      </c>
      <c r="T677" s="11" t="s">
        <v>20</v>
      </c>
      <c r="U677" s="90" t="s">
        <v>19</v>
      </c>
      <c r="V677" s="9" t="s">
        <v>19</v>
      </c>
      <c r="W677" s="11" t="s">
        <v>19</v>
      </c>
      <c r="X677" s="42"/>
      <c r="Y677" s="31"/>
      <c r="Z677" s="31"/>
      <c r="AA677" s="31"/>
      <c r="AB677" s="31"/>
      <c r="AC677" s="9"/>
    </row>
    <row r="678" spans="1:29" ht="12" customHeight="1" x14ac:dyDescent="0.3">
      <c r="A678" s="67"/>
      <c r="B678" s="57"/>
      <c r="C678" s="67"/>
      <c r="D678" s="57"/>
      <c r="E678" s="77"/>
      <c r="F678" s="57"/>
      <c r="G678" s="67"/>
      <c r="H678" s="81"/>
      <c r="I678" s="55"/>
      <c r="J678" s="87"/>
      <c r="K678" s="55"/>
      <c r="L678" s="87"/>
      <c r="M678" s="50"/>
      <c r="N678" s="50"/>
      <c r="O678" s="62"/>
      <c r="P678" s="62"/>
      <c r="Q678" s="90" t="s">
        <v>20</v>
      </c>
      <c r="R678" s="11" t="s">
        <v>20</v>
      </c>
      <c r="S678" s="90" t="s">
        <v>20</v>
      </c>
      <c r="T678" s="11" t="s">
        <v>20</v>
      </c>
      <c r="U678" s="90" t="s">
        <v>19</v>
      </c>
      <c r="V678" s="9" t="s">
        <v>19</v>
      </c>
      <c r="W678" s="11" t="s">
        <v>19</v>
      </c>
      <c r="X678" s="42"/>
      <c r="Y678" s="31"/>
      <c r="Z678" s="31"/>
      <c r="AA678" s="31"/>
      <c r="AB678" s="31"/>
      <c r="AC678" s="9"/>
    </row>
    <row r="679" spans="1:29" ht="12" customHeight="1" x14ac:dyDescent="0.3">
      <c r="A679" s="67">
        <f>A673+1</f>
        <v>42848</v>
      </c>
      <c r="B679" s="57" t="s">
        <v>2</v>
      </c>
      <c r="C679" s="67"/>
      <c r="D679" s="57"/>
      <c r="E679" s="77"/>
      <c r="F679" s="57" t="s">
        <v>37</v>
      </c>
      <c r="G679" s="67"/>
      <c r="H679" s="81" t="s">
        <v>4</v>
      </c>
      <c r="I679" s="55"/>
      <c r="J679" s="87"/>
      <c r="K679" s="55"/>
      <c r="L679" s="87"/>
      <c r="M679" s="50"/>
      <c r="N679" s="50"/>
      <c r="O679" s="62">
        <f t="shared" ref="O679" si="603">IF(COUNTIF(H679:N679,"x")&gt;0,IF(B679="N",1,2),0)</f>
        <v>1</v>
      </c>
      <c r="P679" s="62">
        <f t="shared" si="601"/>
        <v>55</v>
      </c>
      <c r="Q679" s="90" t="s">
        <v>20</v>
      </c>
      <c r="R679" s="11" t="s">
        <v>20</v>
      </c>
      <c r="S679" s="90" t="s">
        <v>20</v>
      </c>
      <c r="T679" s="11" t="s">
        <v>20</v>
      </c>
      <c r="U679" s="90" t="s">
        <v>19</v>
      </c>
      <c r="V679" s="9" t="s">
        <v>19</v>
      </c>
      <c r="W679" s="11" t="s">
        <v>19</v>
      </c>
      <c r="X679" s="42"/>
      <c r="Y679" s="31"/>
      <c r="Z679" s="31"/>
      <c r="AA679" s="31"/>
      <c r="AB679" s="31"/>
      <c r="AC679" s="9"/>
    </row>
    <row r="680" spans="1:29" ht="12" customHeight="1" x14ac:dyDescent="0.3">
      <c r="A680" s="70"/>
      <c r="B680" s="59"/>
      <c r="C680" s="70"/>
      <c r="D680" s="59"/>
      <c r="E680" s="78"/>
      <c r="F680" s="59"/>
      <c r="G680" s="70"/>
      <c r="H680" s="82"/>
      <c r="I680" s="56"/>
      <c r="J680" s="88"/>
      <c r="K680" s="56"/>
      <c r="L680" s="88"/>
      <c r="M680" s="53"/>
      <c r="N680" s="53"/>
      <c r="O680" s="64"/>
      <c r="P680" s="64"/>
      <c r="Q680" s="93" t="s">
        <v>20</v>
      </c>
      <c r="R680" s="13" t="s">
        <v>20</v>
      </c>
      <c r="S680" s="93" t="s">
        <v>20</v>
      </c>
      <c r="T680" s="13" t="s">
        <v>20</v>
      </c>
      <c r="U680" s="93" t="s">
        <v>19</v>
      </c>
      <c r="V680" s="12" t="s">
        <v>19</v>
      </c>
      <c r="W680" s="13" t="s">
        <v>19</v>
      </c>
      <c r="X680" s="42"/>
      <c r="Y680" s="31"/>
      <c r="Z680" s="31"/>
      <c r="AA680" s="31"/>
      <c r="AB680" s="31"/>
      <c r="AC680" s="9"/>
    </row>
    <row r="681" spans="1:29" ht="12" customHeight="1" x14ac:dyDescent="0.3">
      <c r="A681" s="67">
        <f>A675+1</f>
        <v>42849</v>
      </c>
      <c r="B681" s="57" t="s">
        <v>0</v>
      </c>
      <c r="C681" s="67"/>
      <c r="D681" s="57"/>
      <c r="E681" s="77"/>
      <c r="F681" s="57" t="s">
        <v>37</v>
      </c>
      <c r="G681" s="67"/>
      <c r="H681" s="81" t="s">
        <v>4</v>
      </c>
      <c r="I681" s="55"/>
      <c r="J681" s="87"/>
      <c r="K681" s="55"/>
      <c r="L681" s="87"/>
      <c r="M681" s="50"/>
      <c r="N681" s="50"/>
      <c r="O681" s="62">
        <f t="shared" ref="O681" si="604">IF(COUNTIF(H681:N681,"x")&gt;0,IF(B681="N",1,2),0)</f>
        <v>2</v>
      </c>
      <c r="P681" s="62">
        <f t="shared" si="601"/>
        <v>57</v>
      </c>
      <c r="Q681" s="90" t="s">
        <v>20</v>
      </c>
      <c r="R681" s="11" t="s">
        <v>20</v>
      </c>
      <c r="S681" s="90" t="s">
        <v>20</v>
      </c>
      <c r="T681" s="11" t="s">
        <v>20</v>
      </c>
      <c r="U681" s="90" t="s">
        <v>19</v>
      </c>
      <c r="V681" s="9" t="s">
        <v>19</v>
      </c>
      <c r="W681" s="11" t="s">
        <v>19</v>
      </c>
      <c r="X681" s="42"/>
      <c r="Y681" s="31"/>
      <c r="Z681" s="31"/>
      <c r="AA681" s="31"/>
      <c r="AB681" s="31"/>
      <c r="AC681" s="9"/>
    </row>
    <row r="682" spans="1:29" ht="12" customHeight="1" x14ac:dyDescent="0.3">
      <c r="A682" s="67"/>
      <c r="B682" s="57"/>
      <c r="C682" s="76"/>
      <c r="D682" s="57"/>
      <c r="E682" s="77"/>
      <c r="F682" s="57"/>
      <c r="G682" s="67"/>
      <c r="H682" s="81"/>
      <c r="I682" s="55"/>
      <c r="J682" s="87"/>
      <c r="K682" s="55"/>
      <c r="L682" s="87"/>
      <c r="M682" s="44"/>
      <c r="N682" s="44"/>
      <c r="O682" s="62"/>
      <c r="P682" s="62"/>
      <c r="Q682" s="90" t="s">
        <v>20</v>
      </c>
      <c r="R682" s="11" t="s">
        <v>20</v>
      </c>
      <c r="S682" s="90" t="s">
        <v>20</v>
      </c>
      <c r="T682" s="11" t="s">
        <v>20</v>
      </c>
      <c r="U682" s="90" t="s">
        <v>19</v>
      </c>
      <c r="V682" s="9" t="s">
        <v>19</v>
      </c>
      <c r="W682" s="11" t="s">
        <v>19</v>
      </c>
      <c r="X682" s="42"/>
      <c r="Y682" s="31"/>
      <c r="Z682" s="31"/>
      <c r="AA682" s="31"/>
      <c r="AB682" s="31"/>
      <c r="AC682" s="9"/>
    </row>
    <row r="683" spans="1:29" ht="12" customHeight="1" x14ac:dyDescent="0.3">
      <c r="A683" s="67">
        <f>A677+1</f>
        <v>42849</v>
      </c>
      <c r="B683" s="57" t="s">
        <v>1</v>
      </c>
      <c r="C683" s="67"/>
      <c r="D683" s="57"/>
      <c r="E683" s="77"/>
      <c r="F683" s="57" t="s">
        <v>37</v>
      </c>
      <c r="G683" s="67"/>
      <c r="H683" s="81" t="s">
        <v>4</v>
      </c>
      <c r="I683" s="55"/>
      <c r="J683" s="87"/>
      <c r="K683" s="55"/>
      <c r="L683" s="87"/>
      <c r="M683" s="44"/>
      <c r="N683" s="44"/>
      <c r="O683" s="62">
        <f t="shared" ref="O683" si="605">IF(COUNTIF(H683:N683,"x")&gt;0,IF(B683="N",1,2),0)</f>
        <v>2</v>
      </c>
      <c r="P683" s="62">
        <f t="shared" si="601"/>
        <v>59</v>
      </c>
      <c r="Q683" s="90" t="s">
        <v>20</v>
      </c>
      <c r="R683" s="11" t="s">
        <v>20</v>
      </c>
      <c r="S683" s="90" t="s">
        <v>20</v>
      </c>
      <c r="T683" s="11" t="s">
        <v>20</v>
      </c>
      <c r="U683" s="90" t="s">
        <v>19</v>
      </c>
      <c r="V683" s="9" t="s">
        <v>19</v>
      </c>
      <c r="W683" s="11" t="s">
        <v>19</v>
      </c>
      <c r="X683" s="42"/>
      <c r="Y683" s="31"/>
      <c r="Z683" s="31"/>
      <c r="AA683" s="31"/>
      <c r="AB683" s="31"/>
      <c r="AC683" s="9"/>
    </row>
    <row r="684" spans="1:29" ht="12" customHeight="1" x14ac:dyDescent="0.3">
      <c r="A684" s="67"/>
      <c r="B684" s="57"/>
      <c r="C684" s="67"/>
      <c r="D684" s="57"/>
      <c r="E684" s="77"/>
      <c r="F684" s="57"/>
      <c r="G684" s="67"/>
      <c r="H684" s="81"/>
      <c r="I684" s="55"/>
      <c r="J684" s="87"/>
      <c r="K684" s="55"/>
      <c r="L684" s="87"/>
      <c r="M684" s="44"/>
      <c r="N684" s="44"/>
      <c r="O684" s="62"/>
      <c r="P684" s="62"/>
      <c r="Q684" s="90" t="s">
        <v>20</v>
      </c>
      <c r="R684" s="11" t="s">
        <v>20</v>
      </c>
      <c r="S684" s="90" t="s">
        <v>20</v>
      </c>
      <c r="T684" s="11" t="s">
        <v>20</v>
      </c>
      <c r="U684" s="90" t="s">
        <v>19</v>
      </c>
      <c r="V684" s="9" t="s">
        <v>19</v>
      </c>
      <c r="W684" s="11" t="s">
        <v>19</v>
      </c>
      <c r="X684" s="42"/>
      <c r="Y684" s="31"/>
      <c r="Z684" s="31"/>
      <c r="AA684" s="31"/>
      <c r="AB684" s="31"/>
      <c r="AC684" s="9"/>
    </row>
    <row r="685" spans="1:29" ht="12" customHeight="1" x14ac:dyDescent="0.3">
      <c r="A685" s="67">
        <f>A679+1</f>
        <v>42849</v>
      </c>
      <c r="B685" s="57" t="s">
        <v>2</v>
      </c>
      <c r="C685" s="67"/>
      <c r="D685" s="57"/>
      <c r="E685" s="77"/>
      <c r="F685" s="57" t="s">
        <v>37</v>
      </c>
      <c r="G685" s="67"/>
      <c r="H685" s="81" t="s">
        <v>4</v>
      </c>
      <c r="I685" s="55"/>
      <c r="J685" s="87"/>
      <c r="K685" s="55"/>
      <c r="L685" s="87"/>
      <c r="M685" s="44"/>
      <c r="N685" s="44"/>
      <c r="O685" s="62">
        <f t="shared" ref="O685" si="606">IF(COUNTIF(H685:N685,"x")&gt;0,IF(B685="N",1,2),0)</f>
        <v>1</v>
      </c>
      <c r="P685" s="62">
        <f t="shared" si="601"/>
        <v>60</v>
      </c>
      <c r="Q685" s="90" t="s">
        <v>20</v>
      </c>
      <c r="R685" s="11" t="s">
        <v>20</v>
      </c>
      <c r="S685" s="90" t="s">
        <v>20</v>
      </c>
      <c r="T685" s="11" t="s">
        <v>20</v>
      </c>
      <c r="U685" s="90" t="s">
        <v>19</v>
      </c>
      <c r="V685" s="9" t="s">
        <v>19</v>
      </c>
      <c r="W685" s="11" t="s">
        <v>19</v>
      </c>
      <c r="X685" s="42"/>
      <c r="Y685" s="31"/>
      <c r="Z685" s="31"/>
      <c r="AA685" s="31"/>
      <c r="AB685" s="31"/>
      <c r="AC685" s="9"/>
    </row>
    <row r="686" spans="1:29" ht="12" customHeight="1" x14ac:dyDescent="0.3">
      <c r="A686" s="70"/>
      <c r="B686" s="59"/>
      <c r="C686" s="70"/>
      <c r="D686" s="59"/>
      <c r="E686" s="78"/>
      <c r="F686" s="59"/>
      <c r="G686" s="70"/>
      <c r="H686" s="82"/>
      <c r="I686" s="56"/>
      <c r="J686" s="88"/>
      <c r="K686" s="56"/>
      <c r="L686" s="88"/>
      <c r="M686" s="46"/>
      <c r="N686" s="46"/>
      <c r="O686" s="64"/>
      <c r="P686" s="64"/>
      <c r="Q686" s="93" t="s">
        <v>20</v>
      </c>
      <c r="R686" s="13" t="s">
        <v>20</v>
      </c>
      <c r="S686" s="93" t="s">
        <v>20</v>
      </c>
      <c r="T686" s="13" t="s">
        <v>20</v>
      </c>
      <c r="U686" s="93" t="s">
        <v>19</v>
      </c>
      <c r="V686" s="12" t="s">
        <v>19</v>
      </c>
      <c r="W686" s="13" t="s">
        <v>19</v>
      </c>
      <c r="X686" s="42"/>
      <c r="Y686" s="31"/>
      <c r="Z686" s="31"/>
      <c r="AA686" s="31"/>
      <c r="AB686" s="31"/>
      <c r="AC686" s="9"/>
    </row>
    <row r="687" spans="1:29" ht="12" customHeight="1" x14ac:dyDescent="0.3">
      <c r="A687" s="68">
        <f>A681+1</f>
        <v>42850</v>
      </c>
      <c r="B687" s="58" t="s">
        <v>0</v>
      </c>
      <c r="C687" s="68"/>
      <c r="D687" s="58"/>
      <c r="E687" s="79"/>
      <c r="F687" s="58"/>
      <c r="G687" s="68"/>
      <c r="H687" s="80"/>
      <c r="I687" s="54"/>
      <c r="J687" s="86"/>
      <c r="K687" s="54"/>
      <c r="L687" s="86"/>
      <c r="M687" s="45"/>
      <c r="N687" s="45"/>
      <c r="O687" s="69">
        <f t="shared" ref="O687" si="607">IF(COUNTIF(H687:N687,"x")&gt;0,IF(B687="N",1,2),0)</f>
        <v>0</v>
      </c>
      <c r="P687" s="69">
        <f t="shared" si="601"/>
        <v>60</v>
      </c>
      <c r="Q687" s="89" t="s">
        <v>21</v>
      </c>
      <c r="R687" s="15" t="s">
        <v>21</v>
      </c>
      <c r="S687" s="89" t="s">
        <v>21</v>
      </c>
      <c r="T687" s="15" t="s">
        <v>21</v>
      </c>
      <c r="U687" s="89" t="s">
        <v>19</v>
      </c>
      <c r="V687" s="14" t="s">
        <v>19</v>
      </c>
      <c r="W687" s="15" t="s">
        <v>19</v>
      </c>
      <c r="X687" s="42"/>
      <c r="Y687" s="31"/>
      <c r="Z687" s="31"/>
      <c r="AA687" s="31"/>
      <c r="AB687" s="31"/>
      <c r="AC687" s="9"/>
    </row>
    <row r="688" spans="1:29" ht="12" customHeight="1" x14ac:dyDescent="0.3">
      <c r="A688" s="67"/>
      <c r="B688" s="57"/>
      <c r="C688" s="76"/>
      <c r="D688" s="57"/>
      <c r="E688" s="77"/>
      <c r="F688" s="57"/>
      <c r="G688" s="67"/>
      <c r="H688" s="81"/>
      <c r="I688" s="55"/>
      <c r="J688" s="87"/>
      <c r="K688" s="55"/>
      <c r="L688" s="87"/>
      <c r="M688" s="44"/>
      <c r="N688" s="44"/>
      <c r="O688" s="62"/>
      <c r="P688" s="62"/>
      <c r="Q688" s="90" t="s">
        <v>21</v>
      </c>
      <c r="R688" s="11" t="s">
        <v>21</v>
      </c>
      <c r="S688" s="90" t="s">
        <v>21</v>
      </c>
      <c r="T688" s="11" t="s">
        <v>21</v>
      </c>
      <c r="U688" s="90" t="s">
        <v>19</v>
      </c>
      <c r="V688" s="9" t="s">
        <v>19</v>
      </c>
      <c r="W688" s="11" t="s">
        <v>19</v>
      </c>
      <c r="X688" s="42"/>
      <c r="Y688" s="31"/>
      <c r="Z688" s="31"/>
      <c r="AA688" s="31"/>
      <c r="AB688" s="31"/>
      <c r="AC688" s="9"/>
    </row>
    <row r="689" spans="1:29" ht="12" customHeight="1" x14ac:dyDescent="0.3">
      <c r="A689" s="67">
        <f>A683+1</f>
        <v>42850</v>
      </c>
      <c r="B689" s="57" t="s">
        <v>1</v>
      </c>
      <c r="C689" s="67"/>
      <c r="D689" s="57"/>
      <c r="E689" s="77"/>
      <c r="F689" s="57" t="s">
        <v>33</v>
      </c>
      <c r="G689" s="67" t="s">
        <v>4</v>
      </c>
      <c r="H689" s="81"/>
      <c r="I689" s="55"/>
      <c r="J689" s="87"/>
      <c r="K689" s="55"/>
      <c r="L689" s="87"/>
      <c r="M689" s="44"/>
      <c r="N689" s="44"/>
      <c r="O689" s="62">
        <f t="shared" ref="O689" si="608">IF(COUNTIF(H689:N689,"x")&gt;0,IF(B689="N",1,2),0)</f>
        <v>0</v>
      </c>
      <c r="P689" s="62">
        <f t="shared" si="601"/>
        <v>60</v>
      </c>
      <c r="Q689" s="90" t="s">
        <v>20</v>
      </c>
      <c r="R689" s="11" t="s">
        <v>20</v>
      </c>
      <c r="S689" s="90" t="s">
        <v>20</v>
      </c>
      <c r="T689" s="11" t="s">
        <v>20</v>
      </c>
      <c r="U689" s="90" t="s">
        <v>19</v>
      </c>
      <c r="V689" s="9" t="s">
        <v>19</v>
      </c>
      <c r="W689" s="11" t="s">
        <v>19</v>
      </c>
      <c r="X689" s="42"/>
      <c r="Y689" s="31"/>
      <c r="Z689" s="31"/>
      <c r="AA689" s="31"/>
      <c r="AB689" s="31"/>
      <c r="AC689" s="9"/>
    </row>
    <row r="690" spans="1:29" ht="12" customHeight="1" x14ac:dyDescent="0.3">
      <c r="A690" s="67"/>
      <c r="B690" s="57"/>
      <c r="C690" s="67"/>
      <c r="D690" s="57"/>
      <c r="E690" s="77"/>
      <c r="F690" s="57"/>
      <c r="G690" s="67"/>
      <c r="H690" s="81"/>
      <c r="I690" s="55"/>
      <c r="J690" s="87"/>
      <c r="K690" s="55"/>
      <c r="L690" s="87"/>
      <c r="M690" s="44"/>
      <c r="N690" s="44"/>
      <c r="O690" s="62"/>
      <c r="P690" s="62"/>
      <c r="Q690" s="90" t="s">
        <v>20</v>
      </c>
      <c r="R690" s="11" t="s">
        <v>20</v>
      </c>
      <c r="S690" s="90" t="s">
        <v>20</v>
      </c>
      <c r="T690" s="11" t="s">
        <v>20</v>
      </c>
      <c r="U690" s="90" t="s">
        <v>19</v>
      </c>
      <c r="V690" s="9" t="s">
        <v>19</v>
      </c>
      <c r="W690" s="11" t="s">
        <v>19</v>
      </c>
      <c r="X690" s="42"/>
      <c r="Y690" s="31"/>
      <c r="Z690" s="31"/>
      <c r="AA690" s="31"/>
      <c r="AB690" s="31"/>
      <c r="AC690" s="9"/>
    </row>
    <row r="691" spans="1:29" ht="12" customHeight="1" x14ac:dyDescent="0.3">
      <c r="A691" s="67">
        <f>A685+1</f>
        <v>42850</v>
      </c>
      <c r="B691" s="57" t="s">
        <v>2</v>
      </c>
      <c r="C691" s="67"/>
      <c r="D691" s="57"/>
      <c r="E691" s="77"/>
      <c r="F691" s="57" t="s">
        <v>33</v>
      </c>
      <c r="G691" s="67" t="s">
        <v>4</v>
      </c>
      <c r="H691" s="81"/>
      <c r="I691" s="55"/>
      <c r="J691" s="87"/>
      <c r="K691" s="55"/>
      <c r="L691" s="87"/>
      <c r="M691" s="44"/>
      <c r="N691" s="44"/>
      <c r="O691" s="62">
        <f t="shared" ref="O691" si="609">IF(COUNTIF(H691:N691,"x")&gt;0,IF(B691="N",1,2),0)</f>
        <v>0</v>
      </c>
      <c r="P691" s="62">
        <f t="shared" si="601"/>
        <v>60</v>
      </c>
      <c r="Q691" s="90" t="s">
        <v>20</v>
      </c>
      <c r="R691" s="11" t="s">
        <v>20</v>
      </c>
      <c r="S691" s="90" t="s">
        <v>20</v>
      </c>
      <c r="T691" s="11" t="s">
        <v>20</v>
      </c>
      <c r="U691" s="90" t="s">
        <v>19</v>
      </c>
      <c r="V691" s="9" t="s">
        <v>19</v>
      </c>
      <c r="W691" s="11" t="s">
        <v>19</v>
      </c>
      <c r="X691" s="42"/>
      <c r="Y691" s="31"/>
      <c r="Z691" s="31"/>
      <c r="AA691" s="31"/>
      <c r="AB691" s="31"/>
      <c r="AC691" s="9"/>
    </row>
    <row r="692" spans="1:29" ht="12" customHeight="1" x14ac:dyDescent="0.3">
      <c r="A692" s="70"/>
      <c r="B692" s="59"/>
      <c r="C692" s="70"/>
      <c r="D692" s="59"/>
      <c r="E692" s="78"/>
      <c r="F692" s="59"/>
      <c r="G692" s="70"/>
      <c r="H692" s="82"/>
      <c r="I692" s="56"/>
      <c r="J692" s="88"/>
      <c r="K692" s="56"/>
      <c r="L692" s="88"/>
      <c r="M692" s="46"/>
      <c r="N692" s="46"/>
      <c r="O692" s="64"/>
      <c r="P692" s="64"/>
      <c r="Q692" s="93" t="s">
        <v>20</v>
      </c>
      <c r="R692" s="13" t="s">
        <v>20</v>
      </c>
      <c r="S692" s="93" t="s">
        <v>20</v>
      </c>
      <c r="T692" s="13" t="s">
        <v>20</v>
      </c>
      <c r="U692" s="93" t="s">
        <v>19</v>
      </c>
      <c r="V692" s="12" t="s">
        <v>19</v>
      </c>
      <c r="W692" s="13" t="s">
        <v>19</v>
      </c>
      <c r="X692" s="42"/>
      <c r="Y692" s="31"/>
      <c r="Z692" s="31"/>
      <c r="AA692" s="31"/>
      <c r="AB692" s="31"/>
      <c r="AC692" s="9"/>
    </row>
    <row r="693" spans="1:29" ht="12" customHeight="1" x14ac:dyDescent="0.3">
      <c r="A693" s="68">
        <f>A687+1</f>
        <v>42851</v>
      </c>
      <c r="B693" s="58" t="s">
        <v>0</v>
      </c>
      <c r="C693" s="68"/>
      <c r="D693" s="58"/>
      <c r="E693" s="79"/>
      <c r="F693" s="58" t="s">
        <v>38</v>
      </c>
      <c r="G693" s="68" t="s">
        <v>4</v>
      </c>
      <c r="H693" s="80" t="s">
        <v>4</v>
      </c>
      <c r="I693" s="54"/>
      <c r="J693" s="86"/>
      <c r="K693" s="54"/>
      <c r="L693" s="86"/>
      <c r="M693" s="45"/>
      <c r="N693" s="45"/>
      <c r="O693" s="69">
        <f t="shared" ref="O693" si="610">IF(COUNTIF(H693:N693,"x")&gt;0,IF(B693="N",1,2),0)</f>
        <v>2</v>
      </c>
      <c r="P693" s="69">
        <f t="shared" si="601"/>
        <v>62</v>
      </c>
      <c r="Q693" s="89" t="s">
        <v>20</v>
      </c>
      <c r="R693" s="15" t="s">
        <v>20</v>
      </c>
      <c r="S693" s="89" t="s">
        <v>20</v>
      </c>
      <c r="T693" s="15" t="s">
        <v>20</v>
      </c>
      <c r="U693" s="89" t="s">
        <v>19</v>
      </c>
      <c r="V693" s="14" t="s">
        <v>19</v>
      </c>
      <c r="W693" s="15" t="s">
        <v>19</v>
      </c>
      <c r="X693" s="42"/>
      <c r="Y693" s="31"/>
      <c r="Z693" s="31"/>
      <c r="AA693" s="31"/>
      <c r="AB693" s="31"/>
      <c r="AC693" s="9"/>
    </row>
    <row r="694" spans="1:29" ht="12" customHeight="1" x14ac:dyDescent="0.3">
      <c r="A694" s="67"/>
      <c r="B694" s="57"/>
      <c r="C694" s="76"/>
      <c r="D694" s="57"/>
      <c r="E694" s="77"/>
      <c r="F694" s="57"/>
      <c r="G694" s="67"/>
      <c r="H694" s="81"/>
      <c r="I694" s="55"/>
      <c r="J694" s="87"/>
      <c r="K694" s="55"/>
      <c r="L694" s="87"/>
      <c r="M694" s="44"/>
      <c r="N694" s="44"/>
      <c r="O694" s="62"/>
      <c r="P694" s="62"/>
      <c r="Q694" s="90" t="s">
        <v>20</v>
      </c>
      <c r="R694" s="11" t="s">
        <v>20</v>
      </c>
      <c r="S694" s="90" t="s">
        <v>20</v>
      </c>
      <c r="T694" s="11" t="s">
        <v>20</v>
      </c>
      <c r="U694" s="90" t="s">
        <v>19</v>
      </c>
      <c r="V694" s="9" t="s">
        <v>19</v>
      </c>
      <c r="W694" s="11" t="s">
        <v>19</v>
      </c>
      <c r="X694" s="42"/>
      <c r="Y694" s="31"/>
      <c r="Z694" s="31"/>
      <c r="AA694" s="31"/>
      <c r="AB694" s="31"/>
      <c r="AC694" s="9"/>
    </row>
    <row r="695" spans="1:29" ht="12" customHeight="1" x14ac:dyDescent="0.3">
      <c r="A695" s="67">
        <f>A689+1</f>
        <v>42851</v>
      </c>
      <c r="B695" s="57" t="s">
        <v>1</v>
      </c>
      <c r="C695" s="67"/>
      <c r="D695" s="57"/>
      <c r="E695" s="77"/>
      <c r="F695" s="57" t="s">
        <v>38</v>
      </c>
      <c r="G695" s="67" t="s">
        <v>4</v>
      </c>
      <c r="H695" s="81" t="s">
        <v>4</v>
      </c>
      <c r="I695" s="55"/>
      <c r="J695" s="87"/>
      <c r="K695" s="55"/>
      <c r="L695" s="87"/>
      <c r="M695" s="44"/>
      <c r="N695" s="44"/>
      <c r="O695" s="62">
        <f t="shared" ref="O695" si="611">IF(COUNTIF(H695:N695,"x")&gt;0,IF(B695="N",1,2),0)</f>
        <v>2</v>
      </c>
      <c r="P695" s="62">
        <f t="shared" si="601"/>
        <v>64</v>
      </c>
      <c r="Q695" s="90" t="s">
        <v>20</v>
      </c>
      <c r="R695" s="11" t="s">
        <v>20</v>
      </c>
      <c r="S695" s="90" t="s">
        <v>20</v>
      </c>
      <c r="T695" s="11" t="s">
        <v>20</v>
      </c>
      <c r="U695" s="90" t="s">
        <v>19</v>
      </c>
      <c r="V695" s="9" t="s">
        <v>19</v>
      </c>
      <c r="W695" s="11" t="s">
        <v>19</v>
      </c>
      <c r="X695" s="42"/>
      <c r="Y695" s="31"/>
      <c r="Z695" s="31"/>
      <c r="AA695" s="31"/>
      <c r="AB695" s="31"/>
      <c r="AC695" s="9"/>
    </row>
    <row r="696" spans="1:29" ht="12" customHeight="1" x14ac:dyDescent="0.3">
      <c r="A696" s="67"/>
      <c r="B696" s="57"/>
      <c r="C696" s="67"/>
      <c r="D696" s="57"/>
      <c r="E696" s="77"/>
      <c r="F696" s="57"/>
      <c r="G696" s="67"/>
      <c r="H696" s="81"/>
      <c r="I696" s="55"/>
      <c r="J696" s="87"/>
      <c r="K696" s="55"/>
      <c r="L696" s="87"/>
      <c r="M696" s="44"/>
      <c r="N696" s="44"/>
      <c r="O696" s="62"/>
      <c r="P696" s="62"/>
      <c r="Q696" s="90" t="s">
        <v>20</v>
      </c>
      <c r="R696" s="11" t="s">
        <v>20</v>
      </c>
      <c r="S696" s="90" t="s">
        <v>20</v>
      </c>
      <c r="T696" s="11" t="s">
        <v>20</v>
      </c>
      <c r="U696" s="90" t="s">
        <v>19</v>
      </c>
      <c r="V696" s="9" t="s">
        <v>19</v>
      </c>
      <c r="W696" s="11" t="s">
        <v>19</v>
      </c>
      <c r="X696" s="42"/>
      <c r="Y696" s="31"/>
      <c r="Z696" s="31"/>
      <c r="AA696" s="31"/>
      <c r="AB696" s="31"/>
      <c r="AC696" s="9"/>
    </row>
    <row r="697" spans="1:29" ht="12" customHeight="1" x14ac:dyDescent="0.3">
      <c r="A697" s="67">
        <f>A691+1</f>
        <v>42851</v>
      </c>
      <c r="B697" s="57" t="s">
        <v>2</v>
      </c>
      <c r="C697" s="67"/>
      <c r="D697" s="57"/>
      <c r="E697" s="77"/>
      <c r="F697" s="57" t="s">
        <v>38</v>
      </c>
      <c r="G697" s="67" t="s">
        <v>4</v>
      </c>
      <c r="H697" s="81" t="s">
        <v>4</v>
      </c>
      <c r="I697" s="55"/>
      <c r="J697" s="87"/>
      <c r="K697" s="55"/>
      <c r="L697" s="87"/>
      <c r="M697" s="44"/>
      <c r="N697" s="44"/>
      <c r="O697" s="62">
        <f t="shared" ref="O697" si="612">IF(COUNTIF(H697:N697,"x")&gt;0,IF(B697="N",1,2),0)</f>
        <v>1</v>
      </c>
      <c r="P697" s="62">
        <f t="shared" si="601"/>
        <v>65</v>
      </c>
      <c r="Q697" s="90" t="s">
        <v>20</v>
      </c>
      <c r="R697" s="11" t="s">
        <v>20</v>
      </c>
      <c r="S697" s="90" t="s">
        <v>20</v>
      </c>
      <c r="T697" s="11" t="s">
        <v>20</v>
      </c>
      <c r="U697" s="90" t="s">
        <v>19</v>
      </c>
      <c r="V697" s="9" t="s">
        <v>19</v>
      </c>
      <c r="W697" s="11" t="s">
        <v>19</v>
      </c>
      <c r="X697" s="42"/>
      <c r="Y697" s="31"/>
      <c r="Z697" s="31"/>
      <c r="AA697" s="31"/>
      <c r="AB697" s="31"/>
      <c r="AC697" s="9"/>
    </row>
    <row r="698" spans="1:29" ht="12" customHeight="1" x14ac:dyDescent="0.3">
      <c r="A698" s="70"/>
      <c r="B698" s="59"/>
      <c r="C698" s="70"/>
      <c r="D698" s="59"/>
      <c r="E698" s="78"/>
      <c r="F698" s="59"/>
      <c r="G698" s="70"/>
      <c r="H698" s="82"/>
      <c r="I698" s="56"/>
      <c r="J698" s="88"/>
      <c r="K698" s="56"/>
      <c r="L698" s="88"/>
      <c r="M698" s="46"/>
      <c r="N698" s="46"/>
      <c r="O698" s="64"/>
      <c r="P698" s="64"/>
      <c r="Q698" s="93" t="s">
        <v>20</v>
      </c>
      <c r="R698" s="13" t="s">
        <v>20</v>
      </c>
      <c r="S698" s="93" t="s">
        <v>20</v>
      </c>
      <c r="T698" s="13" t="s">
        <v>20</v>
      </c>
      <c r="U698" s="93" t="s">
        <v>19</v>
      </c>
      <c r="V698" s="12" t="s">
        <v>19</v>
      </c>
      <c r="W698" s="13" t="s">
        <v>19</v>
      </c>
      <c r="X698" s="42"/>
      <c r="Y698" s="31"/>
      <c r="Z698" s="31"/>
      <c r="AA698" s="31"/>
      <c r="AB698" s="31"/>
      <c r="AC698" s="9"/>
    </row>
    <row r="699" spans="1:29" ht="12" customHeight="1" x14ac:dyDescent="0.3">
      <c r="A699" s="68">
        <f>A693+1</f>
        <v>42852</v>
      </c>
      <c r="B699" s="58" t="s">
        <v>0</v>
      </c>
      <c r="C699" s="68"/>
      <c r="D699" s="58"/>
      <c r="E699" s="79"/>
      <c r="F699" s="58" t="s">
        <v>38</v>
      </c>
      <c r="G699" s="68" t="s">
        <v>4</v>
      </c>
      <c r="H699" s="80" t="s">
        <v>4</v>
      </c>
      <c r="I699" s="54"/>
      <c r="J699" s="86"/>
      <c r="K699" s="54"/>
      <c r="L699" s="86"/>
      <c r="M699" s="45"/>
      <c r="N699" s="45"/>
      <c r="O699" s="69">
        <f t="shared" ref="O699" si="613">IF(COUNTIF(H699:N699,"x")&gt;0,IF(B699="N",1,2),0)</f>
        <v>2</v>
      </c>
      <c r="P699" s="69">
        <f t="shared" si="601"/>
        <v>67</v>
      </c>
      <c r="Q699" s="94" t="s">
        <v>20</v>
      </c>
      <c r="R699" s="17" t="s">
        <v>20</v>
      </c>
      <c r="S699" s="94" t="s">
        <v>20</v>
      </c>
      <c r="T699" s="17" t="s">
        <v>20</v>
      </c>
      <c r="U699" s="94" t="s">
        <v>19</v>
      </c>
      <c r="V699" s="16" t="s">
        <v>19</v>
      </c>
      <c r="W699" s="17" t="s">
        <v>19</v>
      </c>
      <c r="X699" s="42"/>
      <c r="Y699" s="31"/>
      <c r="Z699" s="31"/>
      <c r="AA699" s="31"/>
      <c r="AB699" s="31"/>
      <c r="AC699" s="9"/>
    </row>
    <row r="700" spans="1:29" ht="12" customHeight="1" x14ac:dyDescent="0.3">
      <c r="A700" s="67"/>
      <c r="B700" s="57"/>
      <c r="C700" s="76"/>
      <c r="D700" s="57"/>
      <c r="E700" s="77"/>
      <c r="F700" s="57"/>
      <c r="G700" s="67"/>
      <c r="H700" s="81"/>
      <c r="I700" s="55"/>
      <c r="J700" s="87"/>
      <c r="K700" s="55"/>
      <c r="L700" s="87"/>
      <c r="M700" s="44"/>
      <c r="N700" s="44"/>
      <c r="O700" s="62"/>
      <c r="P700" s="62"/>
      <c r="Q700" s="95" t="s">
        <v>20</v>
      </c>
      <c r="R700" s="19" t="s">
        <v>20</v>
      </c>
      <c r="S700" s="95" t="s">
        <v>20</v>
      </c>
      <c r="T700" s="19" t="s">
        <v>20</v>
      </c>
      <c r="U700" s="95" t="s">
        <v>19</v>
      </c>
      <c r="V700" s="18" t="s">
        <v>19</v>
      </c>
      <c r="W700" s="19" t="s">
        <v>19</v>
      </c>
      <c r="X700" s="42"/>
      <c r="Y700" s="31"/>
      <c r="Z700" s="31"/>
      <c r="AA700" s="31"/>
      <c r="AB700" s="31"/>
      <c r="AC700" s="9"/>
    </row>
    <row r="701" spans="1:29" ht="12" customHeight="1" x14ac:dyDescent="0.3">
      <c r="A701" s="67">
        <f>A695+1</f>
        <v>42852</v>
      </c>
      <c r="B701" s="57" t="s">
        <v>1</v>
      </c>
      <c r="C701" s="67"/>
      <c r="D701" s="57"/>
      <c r="E701" s="77"/>
      <c r="F701" s="57" t="s">
        <v>38</v>
      </c>
      <c r="G701" s="67" t="s">
        <v>4</v>
      </c>
      <c r="H701" s="81" t="s">
        <v>4</v>
      </c>
      <c r="I701" s="55"/>
      <c r="J701" s="87"/>
      <c r="K701" s="55"/>
      <c r="L701" s="87"/>
      <c r="M701" s="44"/>
      <c r="N701" s="44"/>
      <c r="O701" s="62">
        <f t="shared" ref="O701" si="614">IF(COUNTIF(H701:N701,"x")&gt;0,IF(B701="N",1,2),0)</f>
        <v>2</v>
      </c>
      <c r="P701" s="62">
        <f t="shared" si="601"/>
        <v>69</v>
      </c>
      <c r="Q701" s="95" t="s">
        <v>20</v>
      </c>
      <c r="R701" s="19" t="s">
        <v>20</v>
      </c>
      <c r="S701" s="95" t="s">
        <v>20</v>
      </c>
      <c r="T701" s="19" t="s">
        <v>20</v>
      </c>
      <c r="U701" s="95" t="s">
        <v>19</v>
      </c>
      <c r="V701" s="18" t="s">
        <v>19</v>
      </c>
      <c r="W701" s="19" t="s">
        <v>19</v>
      </c>
      <c r="X701" s="42"/>
      <c r="Y701" s="31"/>
      <c r="Z701" s="31"/>
      <c r="AA701" s="31"/>
      <c r="AB701" s="31"/>
      <c r="AC701" s="9"/>
    </row>
    <row r="702" spans="1:29" ht="12" customHeight="1" x14ac:dyDescent="0.3">
      <c r="A702" s="67"/>
      <c r="B702" s="57"/>
      <c r="C702" s="67"/>
      <c r="D702" s="57"/>
      <c r="E702" s="77"/>
      <c r="F702" s="57"/>
      <c r="G702" s="67"/>
      <c r="H702" s="81"/>
      <c r="I702" s="55"/>
      <c r="J702" s="87"/>
      <c r="K702" s="55"/>
      <c r="L702" s="87"/>
      <c r="M702" s="44"/>
      <c r="N702" s="44"/>
      <c r="O702" s="62"/>
      <c r="P702" s="62"/>
      <c r="Q702" s="95" t="s">
        <v>20</v>
      </c>
      <c r="R702" s="19" t="s">
        <v>20</v>
      </c>
      <c r="S702" s="95" t="s">
        <v>20</v>
      </c>
      <c r="T702" s="19" t="s">
        <v>20</v>
      </c>
      <c r="U702" s="95" t="s">
        <v>19</v>
      </c>
      <c r="V702" s="18" t="s">
        <v>19</v>
      </c>
      <c r="W702" s="19" t="s">
        <v>19</v>
      </c>
      <c r="X702" s="42"/>
      <c r="Y702" s="31"/>
      <c r="Z702" s="31"/>
      <c r="AA702" s="31"/>
      <c r="AB702" s="31"/>
      <c r="AC702" s="9"/>
    </row>
    <row r="703" spans="1:29" ht="12" customHeight="1" x14ac:dyDescent="0.3">
      <c r="A703" s="67">
        <f>A697+1</f>
        <v>42852</v>
      </c>
      <c r="B703" s="57" t="s">
        <v>2</v>
      </c>
      <c r="C703" s="67"/>
      <c r="D703" s="57"/>
      <c r="E703" s="77"/>
      <c r="F703" s="57" t="s">
        <v>38</v>
      </c>
      <c r="G703" s="67" t="s">
        <v>4</v>
      </c>
      <c r="H703" s="81" t="s">
        <v>4</v>
      </c>
      <c r="I703" s="55"/>
      <c r="J703" s="87"/>
      <c r="K703" s="55"/>
      <c r="L703" s="87"/>
      <c r="M703" s="44"/>
      <c r="N703" s="44"/>
      <c r="O703" s="62">
        <f t="shared" ref="O703" si="615">IF(COUNTIF(H703:N703,"x")&gt;0,IF(B703="N",1,2),0)</f>
        <v>1</v>
      </c>
      <c r="P703" s="62">
        <f t="shared" si="601"/>
        <v>70</v>
      </c>
      <c r="Q703" s="95" t="s">
        <v>20</v>
      </c>
      <c r="R703" s="19" t="s">
        <v>20</v>
      </c>
      <c r="S703" s="95" t="s">
        <v>20</v>
      </c>
      <c r="T703" s="19" t="s">
        <v>20</v>
      </c>
      <c r="U703" s="95" t="s">
        <v>19</v>
      </c>
      <c r="V703" s="18" t="s">
        <v>19</v>
      </c>
      <c r="W703" s="19" t="s">
        <v>19</v>
      </c>
      <c r="X703" s="42"/>
      <c r="Y703" s="31"/>
      <c r="Z703" s="31"/>
      <c r="AA703" s="31"/>
      <c r="AB703" s="31"/>
      <c r="AC703" s="9"/>
    </row>
    <row r="704" spans="1:29" ht="12" customHeight="1" x14ac:dyDescent="0.3">
      <c r="A704" s="70"/>
      <c r="B704" s="59"/>
      <c r="C704" s="70"/>
      <c r="D704" s="59"/>
      <c r="E704" s="78"/>
      <c r="F704" s="59"/>
      <c r="G704" s="70"/>
      <c r="H704" s="82"/>
      <c r="I704" s="56"/>
      <c r="J704" s="88"/>
      <c r="K704" s="56"/>
      <c r="L704" s="88"/>
      <c r="M704" s="46"/>
      <c r="N704" s="46"/>
      <c r="O704" s="64"/>
      <c r="P704" s="64"/>
      <c r="Q704" s="96" t="s">
        <v>20</v>
      </c>
      <c r="R704" s="21" t="s">
        <v>20</v>
      </c>
      <c r="S704" s="96" t="s">
        <v>20</v>
      </c>
      <c r="T704" s="21" t="s">
        <v>20</v>
      </c>
      <c r="U704" s="96" t="s">
        <v>19</v>
      </c>
      <c r="V704" s="20" t="s">
        <v>19</v>
      </c>
      <c r="W704" s="21" t="s">
        <v>19</v>
      </c>
      <c r="X704" s="42"/>
      <c r="Y704" s="31"/>
      <c r="Z704" s="31"/>
      <c r="AA704" s="31"/>
      <c r="AB704" s="31"/>
      <c r="AC704" s="9"/>
    </row>
    <row r="705" spans="1:29" ht="12" customHeight="1" x14ac:dyDescent="0.3">
      <c r="A705" s="68">
        <f>A699+1</f>
        <v>42853</v>
      </c>
      <c r="B705" s="58" t="s">
        <v>0</v>
      </c>
      <c r="C705" s="68"/>
      <c r="D705" s="58"/>
      <c r="E705" s="79"/>
      <c r="F705" s="58" t="s">
        <v>37</v>
      </c>
      <c r="G705" s="68"/>
      <c r="H705" s="80" t="s">
        <v>4</v>
      </c>
      <c r="I705" s="54"/>
      <c r="J705" s="86"/>
      <c r="K705" s="54"/>
      <c r="L705" s="86"/>
      <c r="M705" s="45"/>
      <c r="N705" s="45"/>
      <c r="O705" s="69">
        <f t="shared" ref="O705" si="616">IF(COUNTIF(H705:N705,"x")&gt;0,IF(B705="N",1,2),0)</f>
        <v>2</v>
      </c>
      <c r="P705" s="69">
        <f t="shared" si="601"/>
        <v>72</v>
      </c>
      <c r="Q705" s="89" t="s">
        <v>20</v>
      </c>
      <c r="R705" s="15" t="s">
        <v>20</v>
      </c>
      <c r="S705" s="89" t="s">
        <v>20</v>
      </c>
      <c r="T705" s="15" t="s">
        <v>20</v>
      </c>
      <c r="U705" s="89" t="s">
        <v>19</v>
      </c>
      <c r="V705" s="14" t="s">
        <v>19</v>
      </c>
      <c r="W705" s="15" t="s">
        <v>19</v>
      </c>
      <c r="X705" s="42"/>
      <c r="Y705" s="31"/>
      <c r="Z705" s="31"/>
      <c r="AA705" s="31"/>
      <c r="AB705" s="31"/>
      <c r="AC705" s="9"/>
    </row>
    <row r="706" spans="1:29" ht="12" customHeight="1" x14ac:dyDescent="0.3">
      <c r="A706" s="67"/>
      <c r="B706" s="57"/>
      <c r="C706" s="76"/>
      <c r="D706" s="57"/>
      <c r="E706" s="77"/>
      <c r="F706" s="57"/>
      <c r="G706" s="67"/>
      <c r="H706" s="81"/>
      <c r="I706" s="55"/>
      <c r="J706" s="87"/>
      <c r="K706" s="55"/>
      <c r="L706" s="87"/>
      <c r="M706" s="44"/>
      <c r="N706" s="44"/>
      <c r="O706" s="62"/>
      <c r="P706" s="62"/>
      <c r="Q706" s="90" t="s">
        <v>20</v>
      </c>
      <c r="R706" s="11" t="s">
        <v>20</v>
      </c>
      <c r="S706" s="90" t="s">
        <v>20</v>
      </c>
      <c r="T706" s="11" t="s">
        <v>20</v>
      </c>
      <c r="U706" s="90" t="s">
        <v>19</v>
      </c>
      <c r="V706" s="9" t="s">
        <v>19</v>
      </c>
      <c r="W706" s="11" t="s">
        <v>19</v>
      </c>
      <c r="X706" s="42"/>
      <c r="Y706" s="31"/>
      <c r="Z706" s="31"/>
      <c r="AA706" s="31"/>
      <c r="AB706" s="31"/>
      <c r="AC706" s="9"/>
    </row>
    <row r="707" spans="1:29" ht="12" customHeight="1" x14ac:dyDescent="0.3">
      <c r="A707" s="67">
        <f>A701+1</f>
        <v>42853</v>
      </c>
      <c r="B707" s="57" t="s">
        <v>1</v>
      </c>
      <c r="C707" s="67"/>
      <c r="D707" s="57"/>
      <c r="E707" s="77"/>
      <c r="F707" s="57" t="s">
        <v>37</v>
      </c>
      <c r="G707" s="67"/>
      <c r="H707" s="81" t="s">
        <v>4</v>
      </c>
      <c r="I707" s="55"/>
      <c r="J707" s="87"/>
      <c r="K707" s="55"/>
      <c r="L707" s="87"/>
      <c r="M707" s="44"/>
      <c r="N707" s="44"/>
      <c r="O707" s="62">
        <f t="shared" ref="O707" si="617">IF(COUNTIF(H707:N707,"x")&gt;0,IF(B707="N",1,2),0)</f>
        <v>2</v>
      </c>
      <c r="P707" s="62">
        <f t="shared" si="601"/>
        <v>74</v>
      </c>
      <c r="Q707" s="90" t="s">
        <v>20</v>
      </c>
      <c r="R707" s="11" t="s">
        <v>20</v>
      </c>
      <c r="S707" s="90" t="s">
        <v>20</v>
      </c>
      <c r="T707" s="11" t="s">
        <v>20</v>
      </c>
      <c r="U707" s="90" t="s">
        <v>19</v>
      </c>
      <c r="V707" s="9" t="s">
        <v>19</v>
      </c>
      <c r="W707" s="11" t="s">
        <v>19</v>
      </c>
      <c r="X707" s="42"/>
      <c r="Y707" s="31"/>
      <c r="Z707" s="31"/>
      <c r="AA707" s="31"/>
      <c r="AB707" s="31"/>
      <c r="AC707" s="9"/>
    </row>
    <row r="708" spans="1:29" ht="12" customHeight="1" x14ac:dyDescent="0.3">
      <c r="A708" s="67"/>
      <c r="B708" s="57"/>
      <c r="C708" s="67"/>
      <c r="D708" s="57"/>
      <c r="E708" s="77"/>
      <c r="F708" s="57"/>
      <c r="G708" s="67"/>
      <c r="H708" s="81"/>
      <c r="I708" s="55"/>
      <c r="J708" s="87"/>
      <c r="K708" s="55"/>
      <c r="L708" s="87"/>
      <c r="M708" s="44"/>
      <c r="N708" s="44"/>
      <c r="O708" s="62"/>
      <c r="P708" s="62"/>
      <c r="Q708" s="90" t="s">
        <v>20</v>
      </c>
      <c r="R708" s="11" t="s">
        <v>20</v>
      </c>
      <c r="S708" s="90" t="s">
        <v>20</v>
      </c>
      <c r="T708" s="11" t="s">
        <v>20</v>
      </c>
      <c r="U708" s="90" t="s">
        <v>19</v>
      </c>
      <c r="V708" s="9" t="s">
        <v>19</v>
      </c>
      <c r="W708" s="11" t="s">
        <v>19</v>
      </c>
      <c r="X708" s="42"/>
      <c r="Y708" s="31"/>
      <c r="Z708" s="31"/>
      <c r="AA708" s="31"/>
      <c r="AB708" s="31"/>
      <c r="AC708" s="9"/>
    </row>
    <row r="709" spans="1:29" ht="12" customHeight="1" x14ac:dyDescent="0.3">
      <c r="A709" s="67">
        <f>A703+1</f>
        <v>42853</v>
      </c>
      <c r="B709" s="57" t="s">
        <v>2</v>
      </c>
      <c r="C709" s="67"/>
      <c r="D709" s="57"/>
      <c r="E709" s="77"/>
      <c r="F709" s="57" t="s">
        <v>37</v>
      </c>
      <c r="G709" s="67"/>
      <c r="H709" s="81" t="s">
        <v>4</v>
      </c>
      <c r="I709" s="55"/>
      <c r="J709" s="87"/>
      <c r="K709" s="55"/>
      <c r="L709" s="87"/>
      <c r="M709" s="44"/>
      <c r="N709" s="44"/>
      <c r="O709" s="62">
        <f t="shared" ref="O709" si="618">IF(COUNTIF(H709:N709,"x")&gt;0,IF(B709="N",1,2),0)</f>
        <v>1</v>
      </c>
      <c r="P709" s="62">
        <f t="shared" si="601"/>
        <v>75</v>
      </c>
      <c r="Q709" s="90" t="s">
        <v>20</v>
      </c>
      <c r="R709" s="11" t="s">
        <v>20</v>
      </c>
      <c r="S709" s="90" t="s">
        <v>20</v>
      </c>
      <c r="T709" s="11" t="s">
        <v>20</v>
      </c>
      <c r="U709" s="90" t="s">
        <v>19</v>
      </c>
      <c r="V709" s="9" t="s">
        <v>19</v>
      </c>
      <c r="W709" s="11" t="s">
        <v>19</v>
      </c>
      <c r="X709" s="42"/>
      <c r="Y709" s="31"/>
      <c r="Z709" s="31"/>
      <c r="AA709" s="31"/>
      <c r="AB709" s="31"/>
      <c r="AC709" s="9"/>
    </row>
    <row r="710" spans="1:29" ht="12" customHeight="1" x14ac:dyDescent="0.3">
      <c r="A710" s="67"/>
      <c r="B710" s="57"/>
      <c r="C710" s="67"/>
      <c r="D710" s="57"/>
      <c r="E710" s="77"/>
      <c r="F710" s="57"/>
      <c r="G710" s="67"/>
      <c r="H710" s="81"/>
      <c r="I710" s="55"/>
      <c r="J710" s="87"/>
      <c r="K710" s="55"/>
      <c r="L710" s="87"/>
      <c r="M710" s="50"/>
      <c r="N710" s="50"/>
      <c r="O710" s="62"/>
      <c r="P710" s="62"/>
      <c r="Q710" s="90" t="s">
        <v>20</v>
      </c>
      <c r="R710" s="11" t="s">
        <v>20</v>
      </c>
      <c r="S710" s="90" t="s">
        <v>20</v>
      </c>
      <c r="T710" s="11" t="s">
        <v>20</v>
      </c>
      <c r="U710" s="90" t="s">
        <v>19</v>
      </c>
      <c r="V710" s="9" t="s">
        <v>19</v>
      </c>
      <c r="W710" s="11" t="s">
        <v>19</v>
      </c>
      <c r="X710" s="42"/>
      <c r="Y710" s="31"/>
      <c r="Z710" s="31"/>
      <c r="AA710" s="31"/>
      <c r="AB710" s="31"/>
      <c r="AC710" s="9"/>
    </row>
    <row r="711" spans="1:29" ht="12" customHeight="1" x14ac:dyDescent="0.3">
      <c r="A711" s="68">
        <f>A705+1</f>
        <v>42854</v>
      </c>
      <c r="B711" s="58" t="s">
        <v>0</v>
      </c>
      <c r="C711" s="68"/>
      <c r="D711" s="58"/>
      <c r="E711" s="79"/>
      <c r="F711" s="58" t="s">
        <v>37</v>
      </c>
      <c r="G711" s="68"/>
      <c r="H711" s="80" t="s">
        <v>4</v>
      </c>
      <c r="I711" s="54"/>
      <c r="J711" s="86"/>
      <c r="K711" s="54"/>
      <c r="L711" s="86"/>
      <c r="M711" s="51"/>
      <c r="N711" s="51"/>
      <c r="O711" s="69">
        <f t="shared" ref="O711" si="619">IF(COUNTIF(H711:N711,"x")&gt;0,IF(B711="N",1,2),0)</f>
        <v>2</v>
      </c>
      <c r="P711" s="69">
        <f t="shared" si="601"/>
        <v>77</v>
      </c>
      <c r="Q711" s="89" t="s">
        <v>20</v>
      </c>
      <c r="R711" s="15" t="s">
        <v>20</v>
      </c>
      <c r="S711" s="89" t="s">
        <v>20</v>
      </c>
      <c r="T711" s="15" t="s">
        <v>20</v>
      </c>
      <c r="U711" s="89" t="s">
        <v>19</v>
      </c>
      <c r="V711" s="14" t="s">
        <v>19</v>
      </c>
      <c r="W711" s="15" t="s">
        <v>19</v>
      </c>
      <c r="X711" s="42"/>
      <c r="Y711" s="31"/>
      <c r="Z711" s="31"/>
      <c r="AA711" s="31"/>
      <c r="AB711" s="31"/>
      <c r="AC711" s="9"/>
    </row>
    <row r="712" spans="1:29" ht="12" customHeight="1" x14ac:dyDescent="0.3">
      <c r="A712" s="67"/>
      <c r="B712" s="57"/>
      <c r="C712" s="76"/>
      <c r="D712" s="57"/>
      <c r="E712" s="77"/>
      <c r="F712" s="57"/>
      <c r="G712" s="67"/>
      <c r="H712" s="81"/>
      <c r="I712" s="55"/>
      <c r="J712" s="87"/>
      <c r="K712" s="55"/>
      <c r="L712" s="87"/>
      <c r="M712" s="50"/>
      <c r="N712" s="50"/>
      <c r="O712" s="62"/>
      <c r="P712" s="62"/>
      <c r="Q712" s="90" t="s">
        <v>20</v>
      </c>
      <c r="R712" s="11" t="s">
        <v>20</v>
      </c>
      <c r="S712" s="90" t="s">
        <v>20</v>
      </c>
      <c r="T712" s="11" t="s">
        <v>20</v>
      </c>
      <c r="U712" s="90" t="s">
        <v>19</v>
      </c>
      <c r="V712" s="9" t="s">
        <v>19</v>
      </c>
      <c r="W712" s="11" t="s">
        <v>19</v>
      </c>
      <c r="X712" s="42"/>
      <c r="Y712" s="31"/>
      <c r="Z712" s="31"/>
      <c r="AA712" s="31"/>
      <c r="AB712" s="31"/>
      <c r="AC712" s="9"/>
    </row>
    <row r="713" spans="1:29" ht="12" customHeight="1" x14ac:dyDescent="0.3">
      <c r="A713" s="67">
        <f>A707+1</f>
        <v>42854</v>
      </c>
      <c r="B713" s="57" t="s">
        <v>1</v>
      </c>
      <c r="C713" s="67"/>
      <c r="D713" s="57"/>
      <c r="E713" s="77"/>
      <c r="F713" s="57" t="s">
        <v>37</v>
      </c>
      <c r="G713" s="67"/>
      <c r="H713" s="81" t="s">
        <v>4</v>
      </c>
      <c r="I713" s="55"/>
      <c r="J713" s="87"/>
      <c r="K713" s="55"/>
      <c r="L713" s="87"/>
      <c r="M713" s="50"/>
      <c r="N713" s="50"/>
      <c r="O713" s="62">
        <f t="shared" ref="O713" si="620">IF(COUNTIF(H713:N713,"x")&gt;0,IF(B713="N",1,2),0)</f>
        <v>2</v>
      </c>
      <c r="P713" s="62">
        <f t="shared" si="601"/>
        <v>79</v>
      </c>
      <c r="Q713" s="90" t="s">
        <v>20</v>
      </c>
      <c r="R713" s="11" t="s">
        <v>20</v>
      </c>
      <c r="S713" s="90" t="s">
        <v>20</v>
      </c>
      <c r="T713" s="11" t="s">
        <v>20</v>
      </c>
      <c r="U713" s="90" t="s">
        <v>19</v>
      </c>
      <c r="V713" s="9" t="s">
        <v>19</v>
      </c>
      <c r="W713" s="11" t="s">
        <v>19</v>
      </c>
      <c r="X713" s="42"/>
      <c r="Y713" s="31"/>
      <c r="Z713" s="31"/>
      <c r="AA713" s="31"/>
      <c r="AB713" s="31"/>
      <c r="AC713" s="9"/>
    </row>
    <row r="714" spans="1:29" ht="12" customHeight="1" x14ac:dyDescent="0.3">
      <c r="A714" s="67"/>
      <c r="B714" s="57"/>
      <c r="C714" s="67"/>
      <c r="D714" s="57"/>
      <c r="E714" s="77"/>
      <c r="F714" s="57"/>
      <c r="G714" s="67"/>
      <c r="H714" s="81"/>
      <c r="I714" s="55"/>
      <c r="J714" s="87"/>
      <c r="K714" s="55"/>
      <c r="L714" s="87"/>
      <c r="M714" s="50"/>
      <c r="N714" s="50"/>
      <c r="O714" s="62"/>
      <c r="P714" s="62"/>
      <c r="Q714" s="90" t="s">
        <v>20</v>
      </c>
      <c r="R714" s="11" t="s">
        <v>20</v>
      </c>
      <c r="S714" s="90" t="s">
        <v>20</v>
      </c>
      <c r="T714" s="11" t="s">
        <v>20</v>
      </c>
      <c r="U714" s="90" t="s">
        <v>19</v>
      </c>
      <c r="V714" s="9" t="s">
        <v>19</v>
      </c>
      <c r="W714" s="11" t="s">
        <v>19</v>
      </c>
      <c r="X714" s="42"/>
      <c r="Y714" s="31"/>
      <c r="Z714" s="31"/>
      <c r="AA714" s="31"/>
      <c r="AB714" s="31"/>
      <c r="AC714" s="9"/>
    </row>
    <row r="715" spans="1:29" ht="12" customHeight="1" x14ac:dyDescent="0.3">
      <c r="A715" s="67">
        <f>A709+1</f>
        <v>42854</v>
      </c>
      <c r="B715" s="57" t="s">
        <v>2</v>
      </c>
      <c r="C715" s="67"/>
      <c r="D715" s="57"/>
      <c r="E715" s="77"/>
      <c r="F715" s="57" t="s">
        <v>37</v>
      </c>
      <c r="G715" s="67"/>
      <c r="H715" s="81" t="s">
        <v>4</v>
      </c>
      <c r="I715" s="55"/>
      <c r="J715" s="87"/>
      <c r="K715" s="55"/>
      <c r="L715" s="87"/>
      <c r="M715" s="50"/>
      <c r="N715" s="50"/>
      <c r="O715" s="62">
        <f t="shared" ref="O715" si="621">IF(COUNTIF(H715:N715,"x")&gt;0,IF(B715="N",1,2),0)</f>
        <v>1</v>
      </c>
      <c r="P715" s="62">
        <f t="shared" si="601"/>
        <v>80</v>
      </c>
      <c r="Q715" s="90" t="s">
        <v>20</v>
      </c>
      <c r="R715" s="11" t="s">
        <v>20</v>
      </c>
      <c r="S715" s="90" t="s">
        <v>20</v>
      </c>
      <c r="T715" s="11" t="s">
        <v>20</v>
      </c>
      <c r="U715" s="90" t="s">
        <v>19</v>
      </c>
      <c r="V715" s="9" t="s">
        <v>19</v>
      </c>
      <c r="W715" s="11" t="s">
        <v>19</v>
      </c>
      <c r="X715" s="42"/>
      <c r="Y715" s="31"/>
      <c r="Z715" s="31"/>
      <c r="AA715" s="31"/>
      <c r="AB715" s="31"/>
      <c r="AC715" s="9"/>
    </row>
    <row r="716" spans="1:29" ht="12" customHeight="1" x14ac:dyDescent="0.3">
      <c r="A716" s="70"/>
      <c r="B716" s="59"/>
      <c r="C716" s="70"/>
      <c r="D716" s="59"/>
      <c r="E716" s="78"/>
      <c r="F716" s="59"/>
      <c r="G716" s="70"/>
      <c r="H716" s="82"/>
      <c r="I716" s="56"/>
      <c r="J716" s="88"/>
      <c r="K716" s="56"/>
      <c r="L716" s="88"/>
      <c r="M716" s="53"/>
      <c r="N716" s="53"/>
      <c r="O716" s="64"/>
      <c r="P716" s="64"/>
      <c r="Q716" s="93" t="s">
        <v>20</v>
      </c>
      <c r="R716" s="13" t="s">
        <v>20</v>
      </c>
      <c r="S716" s="93" t="s">
        <v>20</v>
      </c>
      <c r="T716" s="13" t="s">
        <v>20</v>
      </c>
      <c r="U716" s="93" t="s">
        <v>19</v>
      </c>
      <c r="V716" s="12" t="s">
        <v>19</v>
      </c>
      <c r="W716" s="13" t="s">
        <v>19</v>
      </c>
      <c r="X716" s="42"/>
      <c r="Y716" s="31"/>
      <c r="Z716" s="31"/>
      <c r="AA716" s="31"/>
      <c r="AB716" s="31"/>
      <c r="AC716" s="9"/>
    </row>
    <row r="717" spans="1:29" ht="12" customHeight="1" x14ac:dyDescent="0.3">
      <c r="A717" s="65">
        <f>A711+1</f>
        <v>42855</v>
      </c>
      <c r="B717" s="57" t="s">
        <v>0</v>
      </c>
      <c r="C717" s="67"/>
      <c r="D717" s="57"/>
      <c r="E717" s="77"/>
      <c r="F717" s="57" t="s">
        <v>37</v>
      </c>
      <c r="G717" s="67"/>
      <c r="H717" s="81" t="s">
        <v>4</v>
      </c>
      <c r="I717" s="55"/>
      <c r="J717" s="87"/>
      <c r="K717" s="55"/>
      <c r="L717" s="87"/>
      <c r="M717" s="50"/>
      <c r="N717" s="50"/>
      <c r="O717" s="62">
        <f t="shared" ref="O717" si="622">IF(COUNTIF(H717:N717,"x")&gt;0,IF(B717="N",1,2),0)</f>
        <v>2</v>
      </c>
      <c r="P717" s="62">
        <f t="shared" si="601"/>
        <v>82</v>
      </c>
      <c r="Q717" s="90" t="s">
        <v>20</v>
      </c>
      <c r="R717" s="11" t="s">
        <v>20</v>
      </c>
      <c r="S717" s="90" t="s">
        <v>20</v>
      </c>
      <c r="T717" s="11" t="s">
        <v>20</v>
      </c>
      <c r="U717" s="90" t="s">
        <v>19</v>
      </c>
      <c r="V717" s="9" t="s">
        <v>19</v>
      </c>
      <c r="W717" s="11" t="s">
        <v>19</v>
      </c>
      <c r="X717" s="42"/>
      <c r="Y717" s="31"/>
      <c r="Z717" s="31"/>
      <c r="AA717" s="31"/>
      <c r="AB717" s="31"/>
      <c r="AC717" s="9"/>
    </row>
    <row r="718" spans="1:29" ht="12" customHeight="1" x14ac:dyDescent="0.3">
      <c r="A718" s="65"/>
      <c r="B718" s="57"/>
      <c r="C718" s="76"/>
      <c r="D718" s="57"/>
      <c r="E718" s="77"/>
      <c r="F718" s="57"/>
      <c r="G718" s="67"/>
      <c r="H718" s="81"/>
      <c r="I718" s="55"/>
      <c r="J718" s="87"/>
      <c r="K718" s="55"/>
      <c r="L718" s="87"/>
      <c r="M718" s="44"/>
      <c r="N718" s="44"/>
      <c r="O718" s="62"/>
      <c r="P718" s="62"/>
      <c r="Q718" s="90" t="s">
        <v>20</v>
      </c>
      <c r="R718" s="11" t="s">
        <v>20</v>
      </c>
      <c r="S718" s="90" t="s">
        <v>20</v>
      </c>
      <c r="T718" s="11" t="s">
        <v>20</v>
      </c>
      <c r="U718" s="90" t="s">
        <v>19</v>
      </c>
      <c r="V718" s="9" t="s">
        <v>19</v>
      </c>
      <c r="W718" s="11" t="s">
        <v>19</v>
      </c>
      <c r="X718" s="42"/>
      <c r="Y718" s="31"/>
      <c r="Z718" s="31"/>
      <c r="AA718" s="31"/>
      <c r="AB718" s="31"/>
      <c r="AC718" s="9"/>
    </row>
    <row r="719" spans="1:29" ht="12" customHeight="1" x14ac:dyDescent="0.3">
      <c r="A719" s="65">
        <f>A713+1</f>
        <v>42855</v>
      </c>
      <c r="B719" s="57" t="s">
        <v>1</v>
      </c>
      <c r="C719" s="67"/>
      <c r="D719" s="57"/>
      <c r="E719" s="77"/>
      <c r="F719" s="57" t="s">
        <v>37</v>
      </c>
      <c r="G719" s="67"/>
      <c r="H719" s="81" t="s">
        <v>4</v>
      </c>
      <c r="I719" s="55"/>
      <c r="J719" s="87"/>
      <c r="K719" s="55"/>
      <c r="L719" s="87"/>
      <c r="M719" s="44"/>
      <c r="N719" s="44"/>
      <c r="O719" s="62">
        <f t="shared" ref="O719" si="623">IF(COUNTIF(H719:N719,"x")&gt;0,IF(B719="N",1,2),0)</f>
        <v>2</v>
      </c>
      <c r="P719" s="62">
        <f t="shared" si="601"/>
        <v>84</v>
      </c>
      <c r="Q719" s="90" t="s">
        <v>20</v>
      </c>
      <c r="R719" s="11" t="s">
        <v>20</v>
      </c>
      <c r="S719" s="90" t="s">
        <v>20</v>
      </c>
      <c r="T719" s="11" t="s">
        <v>20</v>
      </c>
      <c r="U719" s="90" t="s">
        <v>19</v>
      </c>
      <c r="V719" s="9" t="s">
        <v>19</v>
      </c>
      <c r="W719" s="11" t="s">
        <v>19</v>
      </c>
      <c r="X719" s="42"/>
      <c r="Y719" s="31"/>
      <c r="Z719" s="31"/>
      <c r="AA719" s="31"/>
      <c r="AB719" s="31"/>
      <c r="AC719" s="9"/>
    </row>
    <row r="720" spans="1:29" ht="12" customHeight="1" x14ac:dyDescent="0.3">
      <c r="A720" s="65"/>
      <c r="B720" s="57"/>
      <c r="C720" s="67"/>
      <c r="D720" s="57"/>
      <c r="E720" s="77"/>
      <c r="F720" s="57"/>
      <c r="G720" s="67"/>
      <c r="H720" s="81"/>
      <c r="I720" s="55"/>
      <c r="J720" s="87"/>
      <c r="K720" s="55"/>
      <c r="L720" s="87"/>
      <c r="M720" s="44"/>
      <c r="N720" s="44"/>
      <c r="O720" s="62"/>
      <c r="P720" s="62"/>
      <c r="Q720" s="90" t="s">
        <v>20</v>
      </c>
      <c r="R720" s="11" t="s">
        <v>20</v>
      </c>
      <c r="S720" s="90" t="s">
        <v>20</v>
      </c>
      <c r="T720" s="11" t="s">
        <v>20</v>
      </c>
      <c r="U720" s="90" t="s">
        <v>19</v>
      </c>
      <c r="V720" s="9" t="s">
        <v>19</v>
      </c>
      <c r="W720" s="11" t="s">
        <v>19</v>
      </c>
      <c r="X720" s="42"/>
      <c r="Y720" s="31"/>
      <c r="Z720" s="31"/>
      <c r="AA720" s="31"/>
      <c r="AB720" s="31"/>
      <c r="AC720" s="9"/>
    </row>
    <row r="721" spans="1:29" ht="12" customHeight="1" x14ac:dyDescent="0.3">
      <c r="A721" s="65">
        <f>A715+1</f>
        <v>42855</v>
      </c>
      <c r="B721" s="57" t="s">
        <v>2</v>
      </c>
      <c r="C721" s="67"/>
      <c r="D721" s="57"/>
      <c r="E721" s="77"/>
      <c r="F721" s="57" t="s">
        <v>37</v>
      </c>
      <c r="G721" s="67"/>
      <c r="H721" s="81" t="s">
        <v>4</v>
      </c>
      <c r="I721" s="55"/>
      <c r="J721" s="87"/>
      <c r="K721" s="55"/>
      <c r="L721" s="87"/>
      <c r="M721" s="44"/>
      <c r="N721" s="44"/>
      <c r="O721" s="62">
        <f t="shared" ref="O721" si="624">IF(COUNTIF(H721:N721,"x")&gt;0,IF(B721="N",1,2),0)</f>
        <v>1</v>
      </c>
      <c r="P721" s="62">
        <f t="shared" si="601"/>
        <v>85</v>
      </c>
      <c r="Q721" s="90" t="s">
        <v>20</v>
      </c>
      <c r="R721" s="11" t="s">
        <v>20</v>
      </c>
      <c r="S721" s="90" t="s">
        <v>20</v>
      </c>
      <c r="T721" s="11" t="s">
        <v>20</v>
      </c>
      <c r="U721" s="90" t="s">
        <v>19</v>
      </c>
      <c r="V721" s="9" t="s">
        <v>19</v>
      </c>
      <c r="W721" s="11" t="s">
        <v>19</v>
      </c>
      <c r="X721" s="42"/>
      <c r="Y721" s="31"/>
      <c r="Z721" s="31"/>
      <c r="AA721" s="31"/>
      <c r="AB721" s="31"/>
      <c r="AC721" s="9"/>
    </row>
    <row r="722" spans="1:29" ht="12" customHeight="1" x14ac:dyDescent="0.3">
      <c r="A722" s="65"/>
      <c r="B722" s="57"/>
      <c r="C722" s="67"/>
      <c r="D722" s="57"/>
      <c r="E722" s="77"/>
      <c r="F722" s="57"/>
      <c r="G722" s="67"/>
      <c r="H722" s="81"/>
      <c r="I722" s="55"/>
      <c r="J722" s="87"/>
      <c r="K722" s="55"/>
      <c r="L722" s="87"/>
      <c r="M722" s="50"/>
      <c r="N722" s="50"/>
      <c r="O722" s="62"/>
      <c r="P722" s="62"/>
      <c r="Q722" s="90" t="s">
        <v>20</v>
      </c>
      <c r="R722" s="11" t="s">
        <v>20</v>
      </c>
      <c r="S722" s="90" t="s">
        <v>20</v>
      </c>
      <c r="T722" s="11" t="s">
        <v>20</v>
      </c>
      <c r="U722" s="90" t="s">
        <v>19</v>
      </c>
      <c r="V722" s="9" t="s">
        <v>19</v>
      </c>
      <c r="W722" s="11" t="s">
        <v>19</v>
      </c>
      <c r="X722" s="42"/>
      <c r="Y722" s="31"/>
      <c r="Z722" s="31"/>
      <c r="AA722" s="31"/>
      <c r="AB722" s="31"/>
      <c r="AC722" s="9"/>
    </row>
    <row r="723" spans="1:29" ht="12" customHeight="1" x14ac:dyDescent="0.3">
      <c r="A723" s="68">
        <f>A717+1</f>
        <v>42856</v>
      </c>
      <c r="B723" s="58" t="s">
        <v>0</v>
      </c>
      <c r="C723" s="68"/>
      <c r="D723" s="58"/>
      <c r="E723" s="79"/>
      <c r="F723" s="58" t="s">
        <v>33</v>
      </c>
      <c r="G723" s="68" t="s">
        <v>4</v>
      </c>
      <c r="H723" s="80"/>
      <c r="I723" s="54"/>
      <c r="J723" s="86"/>
      <c r="K723" s="54"/>
      <c r="L723" s="86"/>
      <c r="M723" s="51"/>
      <c r="N723" s="51"/>
      <c r="O723" s="69">
        <f t="shared" ref="O723" si="625">IF(COUNTIF(H723:N723,"x")&gt;0,IF(B723="N",1,2),0)</f>
        <v>0</v>
      </c>
      <c r="P723" s="69">
        <f t="shared" si="601"/>
        <v>0</v>
      </c>
      <c r="Q723" s="89" t="s">
        <v>20</v>
      </c>
      <c r="R723" s="15" t="s">
        <v>20</v>
      </c>
      <c r="S723" s="89" t="s">
        <v>20</v>
      </c>
      <c r="T723" s="15" t="s">
        <v>20</v>
      </c>
      <c r="U723" s="89" t="s">
        <v>19</v>
      </c>
      <c r="V723" s="14" t="s">
        <v>19</v>
      </c>
      <c r="W723" s="15" t="s">
        <v>19</v>
      </c>
      <c r="X723" s="42"/>
      <c r="Y723" s="31"/>
      <c r="Z723" s="31"/>
      <c r="AA723" s="31"/>
      <c r="AB723" s="31"/>
      <c r="AC723" s="9"/>
    </row>
    <row r="724" spans="1:29" ht="12" customHeight="1" x14ac:dyDescent="0.3">
      <c r="A724" s="67"/>
      <c r="B724" s="57"/>
      <c r="C724" s="76"/>
      <c r="D724" s="57"/>
      <c r="E724" s="77"/>
      <c r="F724" s="57"/>
      <c r="G724" s="67"/>
      <c r="H724" s="81"/>
      <c r="I724" s="55"/>
      <c r="J724" s="87"/>
      <c r="K724" s="55"/>
      <c r="L724" s="87"/>
      <c r="M724" s="50"/>
      <c r="N724" s="50"/>
      <c r="O724" s="62"/>
      <c r="P724" s="62"/>
      <c r="Q724" s="90" t="s">
        <v>20</v>
      </c>
      <c r="R724" s="11" t="s">
        <v>20</v>
      </c>
      <c r="S724" s="90" t="s">
        <v>20</v>
      </c>
      <c r="T724" s="11" t="s">
        <v>20</v>
      </c>
      <c r="U724" s="90" t="s">
        <v>19</v>
      </c>
      <c r="V724" s="9" t="s">
        <v>19</v>
      </c>
      <c r="W724" s="11" t="s">
        <v>19</v>
      </c>
      <c r="X724" s="42"/>
      <c r="Y724" s="31"/>
      <c r="Z724" s="31"/>
      <c r="AA724" s="31"/>
      <c r="AB724" s="31"/>
      <c r="AC724" s="9"/>
    </row>
    <row r="725" spans="1:29" ht="12" customHeight="1" x14ac:dyDescent="0.3">
      <c r="A725" s="67">
        <f>A719+1</f>
        <v>42856</v>
      </c>
      <c r="B725" s="57" t="s">
        <v>1</v>
      </c>
      <c r="C725" s="67"/>
      <c r="D725" s="57"/>
      <c r="E725" s="77"/>
      <c r="F725" s="57" t="s">
        <v>33</v>
      </c>
      <c r="G725" s="67" t="s">
        <v>4</v>
      </c>
      <c r="H725" s="81"/>
      <c r="I725" s="55"/>
      <c r="J725" s="87"/>
      <c r="K725" s="55"/>
      <c r="L725" s="87"/>
      <c r="M725" s="50"/>
      <c r="N725" s="50"/>
      <c r="O725" s="62">
        <f t="shared" ref="O725" si="626">IF(COUNTIF(H725:N725,"x")&gt;0,IF(B725="N",1,2),0)</f>
        <v>0</v>
      </c>
      <c r="P725" s="62">
        <f t="shared" si="601"/>
        <v>0</v>
      </c>
      <c r="Q725" s="90" t="s">
        <v>20</v>
      </c>
      <c r="R725" s="11" t="s">
        <v>20</v>
      </c>
      <c r="S725" s="90" t="s">
        <v>20</v>
      </c>
      <c r="T725" s="11" t="s">
        <v>20</v>
      </c>
      <c r="U725" s="90" t="s">
        <v>19</v>
      </c>
      <c r="V725" s="9" t="s">
        <v>19</v>
      </c>
      <c r="W725" s="11" t="s">
        <v>19</v>
      </c>
      <c r="X725" s="42"/>
      <c r="Y725" s="31"/>
      <c r="Z725" s="31"/>
      <c r="AA725" s="31"/>
      <c r="AB725" s="31"/>
      <c r="AC725" s="9"/>
    </row>
    <row r="726" spans="1:29" ht="12" customHeight="1" x14ac:dyDescent="0.3">
      <c r="A726" s="67"/>
      <c r="B726" s="57"/>
      <c r="C726" s="67"/>
      <c r="D726" s="57"/>
      <c r="E726" s="77"/>
      <c r="F726" s="57"/>
      <c r="G726" s="67"/>
      <c r="H726" s="81"/>
      <c r="I726" s="55"/>
      <c r="J726" s="87"/>
      <c r="K726" s="55"/>
      <c r="L726" s="87"/>
      <c r="M726" s="50"/>
      <c r="N726" s="50"/>
      <c r="O726" s="62"/>
      <c r="P726" s="62"/>
      <c r="Q726" s="90" t="s">
        <v>20</v>
      </c>
      <c r="R726" s="11" t="s">
        <v>20</v>
      </c>
      <c r="S726" s="90" t="s">
        <v>20</v>
      </c>
      <c r="T726" s="11" t="s">
        <v>20</v>
      </c>
      <c r="U726" s="90" t="s">
        <v>19</v>
      </c>
      <c r="V726" s="9" t="s">
        <v>19</v>
      </c>
      <c r="W726" s="11" t="s">
        <v>19</v>
      </c>
      <c r="X726" s="42"/>
      <c r="Y726" s="31"/>
      <c r="Z726" s="31"/>
      <c r="AA726" s="31"/>
      <c r="AB726" s="31"/>
      <c r="AC726" s="9"/>
    </row>
    <row r="727" spans="1:29" ht="12" customHeight="1" x14ac:dyDescent="0.3">
      <c r="A727" s="67">
        <f>A721+1</f>
        <v>42856</v>
      </c>
      <c r="B727" s="57" t="s">
        <v>2</v>
      </c>
      <c r="C727" s="67"/>
      <c r="D727" s="57"/>
      <c r="E727" s="77"/>
      <c r="F727" s="57" t="s">
        <v>33</v>
      </c>
      <c r="G727" s="67" t="s">
        <v>4</v>
      </c>
      <c r="H727" s="81"/>
      <c r="I727" s="55"/>
      <c r="J727" s="87"/>
      <c r="K727" s="55"/>
      <c r="L727" s="87"/>
      <c r="M727" s="50"/>
      <c r="N727" s="50"/>
      <c r="O727" s="62">
        <f t="shared" ref="O727" si="627">IF(COUNTIF(H727:N727,"x")&gt;0,IF(B727="N",1,2),0)</f>
        <v>0</v>
      </c>
      <c r="P727" s="62">
        <f t="shared" si="601"/>
        <v>0</v>
      </c>
      <c r="Q727" s="90" t="s">
        <v>20</v>
      </c>
      <c r="R727" s="11" t="s">
        <v>20</v>
      </c>
      <c r="S727" s="90" t="s">
        <v>20</v>
      </c>
      <c r="T727" s="11" t="s">
        <v>20</v>
      </c>
      <c r="U727" s="90" t="s">
        <v>19</v>
      </c>
      <c r="V727" s="9" t="s">
        <v>19</v>
      </c>
      <c r="W727" s="11" t="s">
        <v>19</v>
      </c>
      <c r="X727" s="42"/>
      <c r="Y727" s="31"/>
      <c r="Z727" s="31"/>
      <c r="AA727" s="31"/>
      <c r="AB727" s="31"/>
      <c r="AC727" s="9"/>
    </row>
    <row r="728" spans="1:29" ht="12" customHeight="1" x14ac:dyDescent="0.3">
      <c r="A728" s="70"/>
      <c r="B728" s="59"/>
      <c r="C728" s="70"/>
      <c r="D728" s="59"/>
      <c r="E728" s="78"/>
      <c r="F728" s="59"/>
      <c r="G728" s="70"/>
      <c r="H728" s="82"/>
      <c r="I728" s="56"/>
      <c r="J728" s="88"/>
      <c r="K728" s="56"/>
      <c r="L728" s="88"/>
      <c r="M728" s="53"/>
      <c r="N728" s="53"/>
      <c r="O728" s="64"/>
      <c r="P728" s="64"/>
      <c r="Q728" s="93" t="s">
        <v>20</v>
      </c>
      <c r="R728" s="13" t="s">
        <v>20</v>
      </c>
      <c r="S728" s="93" t="s">
        <v>20</v>
      </c>
      <c r="T728" s="13" t="s">
        <v>20</v>
      </c>
      <c r="U728" s="93" t="s">
        <v>19</v>
      </c>
      <c r="V728" s="12" t="s">
        <v>19</v>
      </c>
      <c r="W728" s="13" t="s">
        <v>19</v>
      </c>
      <c r="X728" s="42"/>
      <c r="Y728" s="31"/>
      <c r="Z728" s="31"/>
      <c r="AA728" s="31"/>
      <c r="AB728" s="31"/>
      <c r="AC728" s="9"/>
    </row>
    <row r="729" spans="1:29" ht="12" customHeight="1" x14ac:dyDescent="0.3">
      <c r="A729" s="67">
        <f>A723+1</f>
        <v>42857</v>
      </c>
      <c r="B729" s="57" t="s">
        <v>0</v>
      </c>
      <c r="C729" s="67"/>
      <c r="D729" s="57"/>
      <c r="E729" s="77"/>
      <c r="F729" s="57"/>
      <c r="G729" s="67"/>
      <c r="H729" s="81"/>
      <c r="I729" s="55"/>
      <c r="J729" s="87"/>
      <c r="K729" s="55"/>
      <c r="L729" s="87"/>
      <c r="M729" s="50"/>
      <c r="N729" s="50"/>
      <c r="O729" s="62">
        <f t="shared" ref="O729" si="628">IF(COUNTIF(H729:N729,"x")&gt;0,IF(B729="N",1,2),0)</f>
        <v>0</v>
      </c>
      <c r="P729" s="62">
        <f t="shared" si="601"/>
        <v>0</v>
      </c>
      <c r="Q729" s="90" t="s">
        <v>21</v>
      </c>
      <c r="R729" s="11" t="s">
        <v>21</v>
      </c>
      <c r="S729" s="90" t="s">
        <v>21</v>
      </c>
      <c r="T729" s="11" t="s">
        <v>21</v>
      </c>
      <c r="U729" s="90" t="s">
        <v>19</v>
      </c>
      <c r="V729" s="9" t="s">
        <v>19</v>
      </c>
      <c r="W729" s="11" t="s">
        <v>19</v>
      </c>
      <c r="X729" s="42"/>
      <c r="Y729" s="31"/>
      <c r="Z729" s="31"/>
      <c r="AA729" s="31"/>
      <c r="AB729" s="31"/>
      <c r="AC729" s="9"/>
    </row>
    <row r="730" spans="1:29" ht="12" customHeight="1" x14ac:dyDescent="0.3">
      <c r="A730" s="67"/>
      <c r="B730" s="57"/>
      <c r="C730" s="76"/>
      <c r="D730" s="57"/>
      <c r="E730" s="77"/>
      <c r="F730" s="57"/>
      <c r="G730" s="67"/>
      <c r="H730" s="81"/>
      <c r="I730" s="55"/>
      <c r="J730" s="87"/>
      <c r="K730" s="55"/>
      <c r="L730" s="87"/>
      <c r="M730" s="44"/>
      <c r="N730" s="44"/>
      <c r="O730" s="62"/>
      <c r="P730" s="62"/>
      <c r="Q730" s="90" t="s">
        <v>21</v>
      </c>
      <c r="R730" s="11" t="s">
        <v>21</v>
      </c>
      <c r="S730" s="90" t="s">
        <v>21</v>
      </c>
      <c r="T730" s="11" t="s">
        <v>21</v>
      </c>
      <c r="U730" s="90" t="s">
        <v>19</v>
      </c>
      <c r="V730" s="9" t="s">
        <v>19</v>
      </c>
      <c r="W730" s="11" t="s">
        <v>19</v>
      </c>
      <c r="X730" s="42"/>
      <c r="Y730" s="31"/>
      <c r="Z730" s="31"/>
      <c r="AA730" s="31"/>
      <c r="AB730" s="31"/>
      <c r="AC730" s="9"/>
    </row>
    <row r="731" spans="1:29" ht="12" customHeight="1" x14ac:dyDescent="0.3">
      <c r="A731" s="67">
        <f>A725+1</f>
        <v>42857</v>
      </c>
      <c r="B731" s="57" t="s">
        <v>1</v>
      </c>
      <c r="C731" s="67"/>
      <c r="D731" s="57"/>
      <c r="E731" s="77"/>
      <c r="F731" s="57" t="s">
        <v>33</v>
      </c>
      <c r="G731" s="83" t="s">
        <v>4</v>
      </c>
      <c r="H731" s="77"/>
      <c r="I731" s="55"/>
      <c r="J731" s="87"/>
      <c r="K731" s="55"/>
      <c r="L731" s="87"/>
      <c r="M731" s="44"/>
      <c r="N731" s="44"/>
      <c r="O731" s="62">
        <f t="shared" ref="O731" si="629">IF(COUNTIF(H731:N731,"x")&gt;0,IF(B731="N",1,2),0)</f>
        <v>0</v>
      </c>
      <c r="P731" s="62">
        <f t="shared" si="601"/>
        <v>0</v>
      </c>
      <c r="Q731" s="90" t="s">
        <v>20</v>
      </c>
      <c r="R731" s="11" t="s">
        <v>20</v>
      </c>
      <c r="S731" s="90" t="s">
        <v>20</v>
      </c>
      <c r="T731" s="11" t="s">
        <v>20</v>
      </c>
      <c r="U731" s="90" t="s">
        <v>19</v>
      </c>
      <c r="V731" s="9" t="s">
        <v>19</v>
      </c>
      <c r="W731" s="11" t="s">
        <v>19</v>
      </c>
      <c r="X731" s="42"/>
      <c r="Y731" s="31"/>
      <c r="Z731" s="31"/>
      <c r="AA731" s="31"/>
      <c r="AB731" s="31"/>
      <c r="AC731" s="9"/>
    </row>
    <row r="732" spans="1:29" ht="12" customHeight="1" x14ac:dyDescent="0.3">
      <c r="A732" s="67"/>
      <c r="B732" s="57"/>
      <c r="C732" s="67"/>
      <c r="D732" s="57"/>
      <c r="E732" s="77"/>
      <c r="F732" s="57"/>
      <c r="G732" s="83"/>
      <c r="H732" s="77"/>
      <c r="I732" s="55"/>
      <c r="J732" s="87"/>
      <c r="K732" s="55"/>
      <c r="L732" s="87"/>
      <c r="M732" s="44"/>
      <c r="N732" s="44"/>
      <c r="O732" s="62"/>
      <c r="P732" s="62"/>
      <c r="Q732" s="90" t="s">
        <v>20</v>
      </c>
      <c r="R732" s="11" t="s">
        <v>20</v>
      </c>
      <c r="S732" s="90" t="s">
        <v>20</v>
      </c>
      <c r="T732" s="11" t="s">
        <v>20</v>
      </c>
      <c r="U732" s="90" t="s">
        <v>19</v>
      </c>
      <c r="V732" s="9" t="s">
        <v>19</v>
      </c>
      <c r="W732" s="11" t="s">
        <v>19</v>
      </c>
      <c r="X732" s="42"/>
      <c r="Y732" s="31"/>
      <c r="Z732" s="31"/>
      <c r="AA732" s="31"/>
      <c r="AB732" s="31"/>
      <c r="AC732" s="9"/>
    </row>
    <row r="733" spans="1:29" ht="12" customHeight="1" x14ac:dyDescent="0.3">
      <c r="A733" s="67">
        <f>A727+1</f>
        <v>42857</v>
      </c>
      <c r="B733" s="57" t="s">
        <v>2</v>
      </c>
      <c r="C733" s="67"/>
      <c r="D733" s="57"/>
      <c r="E733" s="77"/>
      <c r="F733" s="57" t="s">
        <v>33</v>
      </c>
      <c r="G733" s="83" t="s">
        <v>4</v>
      </c>
      <c r="H733" s="77"/>
      <c r="I733" s="55"/>
      <c r="J733" s="87"/>
      <c r="K733" s="55"/>
      <c r="L733" s="87"/>
      <c r="M733" s="44"/>
      <c r="N733" s="44"/>
      <c r="O733" s="62">
        <f t="shared" ref="O733" si="630">IF(COUNTIF(H733:N733,"x")&gt;0,IF(B733="N",1,2),0)</f>
        <v>0</v>
      </c>
      <c r="P733" s="62">
        <f t="shared" si="601"/>
        <v>0</v>
      </c>
      <c r="Q733" s="90" t="s">
        <v>20</v>
      </c>
      <c r="R733" s="11" t="s">
        <v>20</v>
      </c>
      <c r="S733" s="90" t="s">
        <v>20</v>
      </c>
      <c r="T733" s="11" t="s">
        <v>20</v>
      </c>
      <c r="U733" s="90" t="s">
        <v>19</v>
      </c>
      <c r="V733" s="9" t="s">
        <v>19</v>
      </c>
      <c r="W733" s="11" t="s">
        <v>19</v>
      </c>
      <c r="X733" s="42"/>
      <c r="Y733" s="31"/>
      <c r="Z733" s="31"/>
      <c r="AA733" s="31"/>
      <c r="AB733" s="31"/>
      <c r="AC733" s="9"/>
    </row>
    <row r="734" spans="1:29" ht="12" customHeight="1" x14ac:dyDescent="0.3">
      <c r="A734" s="70"/>
      <c r="B734" s="59"/>
      <c r="C734" s="70"/>
      <c r="D734" s="59"/>
      <c r="E734" s="78"/>
      <c r="F734" s="59"/>
      <c r="G734" s="84"/>
      <c r="H734" s="78"/>
      <c r="I734" s="56"/>
      <c r="J734" s="88"/>
      <c r="K734" s="56"/>
      <c r="L734" s="88"/>
      <c r="M734" s="46"/>
      <c r="N734" s="46"/>
      <c r="O734" s="64"/>
      <c r="P734" s="64"/>
      <c r="Q734" s="93" t="s">
        <v>20</v>
      </c>
      <c r="R734" s="13" t="s">
        <v>20</v>
      </c>
      <c r="S734" s="93" t="s">
        <v>20</v>
      </c>
      <c r="T734" s="13" t="s">
        <v>20</v>
      </c>
      <c r="U734" s="93" t="s">
        <v>19</v>
      </c>
      <c r="V734" s="12" t="s">
        <v>19</v>
      </c>
      <c r="W734" s="13" t="s">
        <v>19</v>
      </c>
      <c r="X734" s="42"/>
      <c r="Y734" s="31"/>
      <c r="Z734" s="31"/>
      <c r="AA734" s="31"/>
      <c r="AB734" s="31"/>
      <c r="AC734" s="9"/>
    </row>
    <row r="735" spans="1:29" ht="12" customHeight="1" x14ac:dyDescent="0.3">
      <c r="A735" s="68">
        <f>A729+1</f>
        <v>42858</v>
      </c>
      <c r="B735" s="58" t="s">
        <v>0</v>
      </c>
      <c r="C735" s="68"/>
      <c r="D735" s="58"/>
      <c r="E735" s="79"/>
      <c r="F735" s="58" t="s">
        <v>38</v>
      </c>
      <c r="G735" s="85" t="s">
        <v>4</v>
      </c>
      <c r="H735" s="79" t="s">
        <v>4</v>
      </c>
      <c r="I735" s="54"/>
      <c r="J735" s="86"/>
      <c r="K735" s="54"/>
      <c r="L735" s="86"/>
      <c r="M735" s="45"/>
      <c r="N735" s="45"/>
      <c r="O735" s="69">
        <f t="shared" ref="O735" si="631">IF(COUNTIF(H735:N735,"x")&gt;0,IF(B735="N",1,2),0)</f>
        <v>2</v>
      </c>
      <c r="P735" s="69">
        <f t="shared" si="601"/>
        <v>2</v>
      </c>
      <c r="Q735" s="89" t="s">
        <v>20</v>
      </c>
      <c r="R735" s="15" t="s">
        <v>20</v>
      </c>
      <c r="S735" s="89" t="s">
        <v>20</v>
      </c>
      <c r="T735" s="15" t="s">
        <v>20</v>
      </c>
      <c r="U735" s="89" t="s">
        <v>19</v>
      </c>
      <c r="V735" s="14" t="s">
        <v>19</v>
      </c>
      <c r="W735" s="15" t="s">
        <v>19</v>
      </c>
      <c r="X735" s="42"/>
      <c r="Y735" s="31"/>
      <c r="Z735" s="31"/>
      <c r="AA735" s="31"/>
      <c r="AB735" s="31"/>
      <c r="AC735" s="9"/>
    </row>
    <row r="736" spans="1:29" ht="12" customHeight="1" x14ac:dyDescent="0.3">
      <c r="A736" s="67"/>
      <c r="B736" s="57"/>
      <c r="C736" s="76"/>
      <c r="D736" s="57"/>
      <c r="E736" s="77"/>
      <c r="F736" s="57"/>
      <c r="G736" s="83"/>
      <c r="H736" s="77"/>
      <c r="I736" s="55"/>
      <c r="J736" s="87"/>
      <c r="K736" s="55"/>
      <c r="L736" s="87"/>
      <c r="M736" s="44"/>
      <c r="N736" s="44"/>
      <c r="O736" s="62"/>
      <c r="P736" s="62"/>
      <c r="Q736" s="90" t="s">
        <v>20</v>
      </c>
      <c r="R736" s="11" t="s">
        <v>20</v>
      </c>
      <c r="S736" s="90" t="s">
        <v>20</v>
      </c>
      <c r="T736" s="11" t="s">
        <v>20</v>
      </c>
      <c r="U736" s="90" t="s">
        <v>19</v>
      </c>
      <c r="V736" s="9" t="s">
        <v>19</v>
      </c>
      <c r="W736" s="11" t="s">
        <v>19</v>
      </c>
      <c r="X736" s="42"/>
      <c r="Y736" s="31"/>
      <c r="Z736" s="31"/>
      <c r="AA736" s="31"/>
      <c r="AB736" s="31"/>
      <c r="AC736" s="9"/>
    </row>
    <row r="737" spans="1:29" ht="12" customHeight="1" x14ac:dyDescent="0.3">
      <c r="A737" s="67">
        <f>A731+1</f>
        <v>42858</v>
      </c>
      <c r="B737" s="57" t="s">
        <v>1</v>
      </c>
      <c r="C737" s="67"/>
      <c r="D737" s="57"/>
      <c r="E737" s="77"/>
      <c r="F737" s="57" t="s">
        <v>38</v>
      </c>
      <c r="G737" s="83" t="s">
        <v>4</v>
      </c>
      <c r="H737" s="77" t="s">
        <v>4</v>
      </c>
      <c r="I737" s="55"/>
      <c r="J737" s="87"/>
      <c r="K737" s="55"/>
      <c r="L737" s="87"/>
      <c r="M737" s="44"/>
      <c r="N737" s="44"/>
      <c r="O737" s="62">
        <f t="shared" ref="O737" si="632">IF(COUNTIF(H737:N737,"x")&gt;0,IF(B737="N",1,2),0)</f>
        <v>2</v>
      </c>
      <c r="P737" s="62">
        <f t="shared" si="601"/>
        <v>4</v>
      </c>
      <c r="Q737" s="90" t="s">
        <v>20</v>
      </c>
      <c r="R737" s="11" t="s">
        <v>20</v>
      </c>
      <c r="S737" s="90" t="s">
        <v>20</v>
      </c>
      <c r="T737" s="11" t="s">
        <v>20</v>
      </c>
      <c r="U737" s="90" t="s">
        <v>19</v>
      </c>
      <c r="V737" s="9" t="s">
        <v>19</v>
      </c>
      <c r="W737" s="11" t="s">
        <v>19</v>
      </c>
      <c r="X737" s="42"/>
      <c r="Y737" s="31"/>
      <c r="Z737" s="31"/>
      <c r="AA737" s="31"/>
      <c r="AB737" s="31"/>
      <c r="AC737" s="9"/>
    </row>
    <row r="738" spans="1:29" ht="12" customHeight="1" x14ac:dyDescent="0.3">
      <c r="A738" s="67"/>
      <c r="B738" s="57"/>
      <c r="C738" s="67"/>
      <c r="D738" s="57"/>
      <c r="E738" s="77"/>
      <c r="F738" s="57"/>
      <c r="G738" s="83"/>
      <c r="H738" s="77"/>
      <c r="I738" s="55"/>
      <c r="J738" s="87"/>
      <c r="K738" s="55"/>
      <c r="L738" s="87"/>
      <c r="M738" s="44"/>
      <c r="N738" s="44"/>
      <c r="O738" s="62"/>
      <c r="P738" s="62"/>
      <c r="Q738" s="90" t="s">
        <v>20</v>
      </c>
      <c r="R738" s="11" t="s">
        <v>20</v>
      </c>
      <c r="S738" s="90" t="s">
        <v>20</v>
      </c>
      <c r="T738" s="11" t="s">
        <v>20</v>
      </c>
      <c r="U738" s="90" t="s">
        <v>19</v>
      </c>
      <c r="V738" s="9" t="s">
        <v>19</v>
      </c>
      <c r="W738" s="11" t="s">
        <v>19</v>
      </c>
      <c r="X738" s="42"/>
      <c r="Y738" s="31"/>
      <c r="Z738" s="31"/>
      <c r="AA738" s="31"/>
      <c r="AB738" s="31"/>
      <c r="AC738" s="9"/>
    </row>
    <row r="739" spans="1:29" ht="12" customHeight="1" x14ac:dyDescent="0.3">
      <c r="A739" s="67">
        <f>A733+1</f>
        <v>42858</v>
      </c>
      <c r="B739" s="57" t="s">
        <v>2</v>
      </c>
      <c r="C739" s="67"/>
      <c r="D739" s="57"/>
      <c r="E739" s="77"/>
      <c r="F739" s="57" t="s">
        <v>38</v>
      </c>
      <c r="G739" s="83" t="s">
        <v>4</v>
      </c>
      <c r="H739" s="77" t="s">
        <v>4</v>
      </c>
      <c r="I739" s="55"/>
      <c r="J739" s="87"/>
      <c r="K739" s="55"/>
      <c r="L739" s="87"/>
      <c r="M739" s="44"/>
      <c r="N739" s="44"/>
      <c r="O739" s="62">
        <f t="shared" ref="O739" si="633">IF(COUNTIF(H739:N739,"x")&gt;0,IF(B739="N",1,2),0)</f>
        <v>1</v>
      </c>
      <c r="P739" s="62">
        <f t="shared" ref="P739:P801" si="634">IF(MONTH(A739)&gt;MONTH(A737),O739,O739+P737)</f>
        <v>5</v>
      </c>
      <c r="Q739" s="90" t="s">
        <v>20</v>
      </c>
      <c r="R739" s="11" t="s">
        <v>20</v>
      </c>
      <c r="S739" s="90" t="s">
        <v>20</v>
      </c>
      <c r="T739" s="11" t="s">
        <v>20</v>
      </c>
      <c r="U739" s="90" t="s">
        <v>19</v>
      </c>
      <c r="V739" s="9" t="s">
        <v>19</v>
      </c>
      <c r="W739" s="11" t="s">
        <v>19</v>
      </c>
      <c r="X739" s="42"/>
      <c r="Y739" s="31"/>
      <c r="Z739" s="31"/>
      <c r="AA739" s="31"/>
      <c r="AB739" s="31"/>
      <c r="AC739" s="9"/>
    </row>
    <row r="740" spans="1:29" ht="12" customHeight="1" x14ac:dyDescent="0.3">
      <c r="A740" s="70"/>
      <c r="B740" s="59"/>
      <c r="C740" s="70"/>
      <c r="D740" s="59"/>
      <c r="E740" s="78"/>
      <c r="F740" s="59"/>
      <c r="G740" s="84"/>
      <c r="H740" s="78"/>
      <c r="I740" s="56"/>
      <c r="J740" s="88"/>
      <c r="K740" s="56"/>
      <c r="L740" s="88"/>
      <c r="M740" s="46"/>
      <c r="N740" s="46"/>
      <c r="O740" s="64"/>
      <c r="P740" s="64"/>
      <c r="Q740" s="93" t="s">
        <v>20</v>
      </c>
      <c r="R740" s="13" t="s">
        <v>20</v>
      </c>
      <c r="S740" s="93" t="s">
        <v>20</v>
      </c>
      <c r="T740" s="13" t="s">
        <v>20</v>
      </c>
      <c r="U740" s="93" t="s">
        <v>19</v>
      </c>
      <c r="V740" s="12" t="s">
        <v>19</v>
      </c>
      <c r="W740" s="13" t="s">
        <v>19</v>
      </c>
      <c r="X740" s="42"/>
      <c r="Y740" s="31"/>
      <c r="Z740" s="31"/>
      <c r="AA740" s="31"/>
      <c r="AB740" s="31"/>
      <c r="AC740" s="9"/>
    </row>
    <row r="741" spans="1:29" ht="12" customHeight="1" x14ac:dyDescent="0.3">
      <c r="A741" s="68">
        <f>A735+1</f>
        <v>42859</v>
      </c>
      <c r="B741" s="58" t="s">
        <v>0</v>
      </c>
      <c r="C741" s="68"/>
      <c r="D741" s="58"/>
      <c r="E741" s="79"/>
      <c r="F741" s="58" t="s">
        <v>39</v>
      </c>
      <c r="G741" s="85"/>
      <c r="H741" s="79"/>
      <c r="I741" s="54" t="s">
        <v>4</v>
      </c>
      <c r="J741" s="86"/>
      <c r="K741" s="54"/>
      <c r="L741" s="86"/>
      <c r="M741" s="45"/>
      <c r="N741" s="45"/>
      <c r="O741" s="69">
        <f t="shared" ref="O741" si="635">IF(COUNTIF(H741:N741,"x")&gt;0,IF(B741="N",1,2),0)</f>
        <v>2</v>
      </c>
      <c r="P741" s="69">
        <f t="shared" si="634"/>
        <v>7</v>
      </c>
      <c r="Q741" s="94" t="s">
        <v>20</v>
      </c>
      <c r="R741" s="17" t="s">
        <v>20</v>
      </c>
      <c r="S741" s="94" t="s">
        <v>20</v>
      </c>
      <c r="T741" s="17" t="s">
        <v>20</v>
      </c>
      <c r="U741" s="94" t="s">
        <v>19</v>
      </c>
      <c r="V741" s="16" t="s">
        <v>19</v>
      </c>
      <c r="W741" s="17" t="s">
        <v>19</v>
      </c>
      <c r="X741" s="42"/>
      <c r="Y741" s="31"/>
      <c r="Z741" s="31"/>
      <c r="AA741" s="31"/>
      <c r="AB741" s="31"/>
      <c r="AC741" s="9"/>
    </row>
    <row r="742" spans="1:29" ht="12" customHeight="1" x14ac:dyDescent="0.3">
      <c r="A742" s="67"/>
      <c r="B742" s="57"/>
      <c r="C742" s="76"/>
      <c r="D742" s="57"/>
      <c r="E742" s="77"/>
      <c r="F742" s="57"/>
      <c r="G742" s="83"/>
      <c r="H742" s="77"/>
      <c r="I742" s="55" t="s">
        <v>4</v>
      </c>
      <c r="J742" s="87"/>
      <c r="K742" s="55"/>
      <c r="L742" s="87"/>
      <c r="M742" s="44"/>
      <c r="N742" s="44"/>
      <c r="O742" s="62"/>
      <c r="P742" s="62"/>
      <c r="Q742" s="95" t="s">
        <v>20</v>
      </c>
      <c r="R742" s="19" t="s">
        <v>20</v>
      </c>
      <c r="S742" s="95" t="s">
        <v>20</v>
      </c>
      <c r="T742" s="19" t="s">
        <v>20</v>
      </c>
      <c r="U742" s="95" t="s">
        <v>19</v>
      </c>
      <c r="V742" s="18" t="s">
        <v>19</v>
      </c>
      <c r="W742" s="19" t="s">
        <v>19</v>
      </c>
      <c r="X742" s="42"/>
      <c r="Y742" s="31"/>
      <c r="Z742" s="31"/>
      <c r="AA742" s="31"/>
      <c r="AB742" s="31"/>
      <c r="AC742" s="9"/>
    </row>
    <row r="743" spans="1:29" ht="12" customHeight="1" x14ac:dyDescent="0.3">
      <c r="A743" s="67">
        <f>A737+1</f>
        <v>42859</v>
      </c>
      <c r="B743" s="57" t="s">
        <v>1</v>
      </c>
      <c r="C743" s="67"/>
      <c r="D743" s="57"/>
      <c r="E743" s="77"/>
      <c r="F743" s="57" t="s">
        <v>39</v>
      </c>
      <c r="G743" s="67"/>
      <c r="H743" s="81"/>
      <c r="I743" s="55" t="s">
        <v>4</v>
      </c>
      <c r="J743" s="87"/>
      <c r="K743" s="55"/>
      <c r="L743" s="87"/>
      <c r="M743" s="44"/>
      <c r="N743" s="44"/>
      <c r="O743" s="62">
        <f t="shared" ref="O743" si="636">IF(COUNTIF(H743:N743,"x")&gt;0,IF(B743="N",1,2),0)</f>
        <v>2</v>
      </c>
      <c r="P743" s="62">
        <f t="shared" si="634"/>
        <v>9</v>
      </c>
      <c r="Q743" s="95" t="s">
        <v>20</v>
      </c>
      <c r="R743" s="19" t="s">
        <v>20</v>
      </c>
      <c r="S743" s="95" t="s">
        <v>20</v>
      </c>
      <c r="T743" s="19" t="s">
        <v>20</v>
      </c>
      <c r="U743" s="95" t="s">
        <v>19</v>
      </c>
      <c r="V743" s="18" t="s">
        <v>19</v>
      </c>
      <c r="W743" s="19" t="s">
        <v>19</v>
      </c>
      <c r="X743" s="42"/>
      <c r="Y743" s="31"/>
      <c r="Z743" s="31"/>
      <c r="AA743" s="31"/>
      <c r="AB743" s="31"/>
      <c r="AC743" s="9"/>
    </row>
    <row r="744" spans="1:29" ht="12" customHeight="1" x14ac:dyDescent="0.3">
      <c r="A744" s="67"/>
      <c r="B744" s="57"/>
      <c r="C744" s="67"/>
      <c r="D744" s="57"/>
      <c r="E744" s="77"/>
      <c r="F744" s="57"/>
      <c r="G744" s="67"/>
      <c r="H744" s="81"/>
      <c r="I744" s="55" t="s">
        <v>4</v>
      </c>
      <c r="J744" s="87"/>
      <c r="K744" s="55"/>
      <c r="L744" s="87"/>
      <c r="M744" s="44"/>
      <c r="N744" s="44"/>
      <c r="O744" s="62"/>
      <c r="P744" s="62"/>
      <c r="Q744" s="95" t="s">
        <v>20</v>
      </c>
      <c r="R744" s="19" t="s">
        <v>20</v>
      </c>
      <c r="S744" s="95" t="s">
        <v>20</v>
      </c>
      <c r="T744" s="19" t="s">
        <v>20</v>
      </c>
      <c r="U744" s="95" t="s">
        <v>19</v>
      </c>
      <c r="V744" s="18" t="s">
        <v>19</v>
      </c>
      <c r="W744" s="19" t="s">
        <v>19</v>
      </c>
      <c r="X744" s="42"/>
      <c r="Y744" s="31"/>
      <c r="Z744" s="31"/>
      <c r="AA744" s="31"/>
      <c r="AB744" s="31"/>
      <c r="AC744" s="9"/>
    </row>
    <row r="745" spans="1:29" ht="12" customHeight="1" x14ac:dyDescent="0.3">
      <c r="A745" s="67">
        <f>A739+1</f>
        <v>42859</v>
      </c>
      <c r="B745" s="57" t="s">
        <v>2</v>
      </c>
      <c r="C745" s="67"/>
      <c r="D745" s="57"/>
      <c r="E745" s="77"/>
      <c r="F745" s="57" t="s">
        <v>39</v>
      </c>
      <c r="G745" s="67"/>
      <c r="H745" s="81"/>
      <c r="I745" s="55" t="s">
        <v>4</v>
      </c>
      <c r="J745" s="87"/>
      <c r="K745" s="55"/>
      <c r="L745" s="87"/>
      <c r="M745" s="44"/>
      <c r="N745" s="44"/>
      <c r="O745" s="62">
        <f t="shared" ref="O745" si="637">IF(COUNTIF(H745:N745,"x")&gt;0,IF(B745="N",1,2),0)</f>
        <v>1</v>
      </c>
      <c r="P745" s="62">
        <f t="shared" si="634"/>
        <v>10</v>
      </c>
      <c r="Q745" s="95" t="s">
        <v>20</v>
      </c>
      <c r="R745" s="19" t="s">
        <v>20</v>
      </c>
      <c r="S745" s="95" t="s">
        <v>20</v>
      </c>
      <c r="T745" s="19" t="s">
        <v>20</v>
      </c>
      <c r="U745" s="95" t="s">
        <v>19</v>
      </c>
      <c r="V745" s="18" t="s">
        <v>19</v>
      </c>
      <c r="W745" s="19" t="s">
        <v>19</v>
      </c>
      <c r="X745" s="42"/>
      <c r="Y745" s="31"/>
      <c r="Z745" s="31"/>
      <c r="AA745" s="31"/>
      <c r="AB745" s="31"/>
      <c r="AC745" s="9"/>
    </row>
    <row r="746" spans="1:29" ht="12" customHeight="1" x14ac:dyDescent="0.3">
      <c r="A746" s="70"/>
      <c r="B746" s="59"/>
      <c r="C746" s="70"/>
      <c r="D746" s="59"/>
      <c r="E746" s="78"/>
      <c r="F746" s="59"/>
      <c r="G746" s="70"/>
      <c r="H746" s="82"/>
      <c r="I746" s="56" t="s">
        <v>4</v>
      </c>
      <c r="J746" s="88"/>
      <c r="K746" s="56"/>
      <c r="L746" s="88"/>
      <c r="M746" s="46"/>
      <c r="N746" s="46"/>
      <c r="O746" s="64"/>
      <c r="P746" s="64"/>
      <c r="Q746" s="96" t="s">
        <v>20</v>
      </c>
      <c r="R746" s="21" t="s">
        <v>20</v>
      </c>
      <c r="S746" s="96" t="s">
        <v>20</v>
      </c>
      <c r="T746" s="21" t="s">
        <v>20</v>
      </c>
      <c r="U746" s="96" t="s">
        <v>19</v>
      </c>
      <c r="V746" s="20" t="s">
        <v>19</v>
      </c>
      <c r="W746" s="21" t="s">
        <v>19</v>
      </c>
      <c r="X746" s="42"/>
      <c r="Y746" s="31"/>
      <c r="Z746" s="31"/>
      <c r="AA746" s="31"/>
      <c r="AB746" s="31"/>
      <c r="AC746" s="9"/>
    </row>
    <row r="747" spans="1:29" ht="12" customHeight="1" x14ac:dyDescent="0.3">
      <c r="A747" s="68">
        <f>A741+1</f>
        <v>42860</v>
      </c>
      <c r="B747" s="58" t="s">
        <v>0</v>
      </c>
      <c r="C747" s="68"/>
      <c r="D747" s="58"/>
      <c r="E747" s="79"/>
      <c r="F747" s="58" t="s">
        <v>39</v>
      </c>
      <c r="G747" s="68"/>
      <c r="H747" s="80"/>
      <c r="I747" s="54" t="s">
        <v>4</v>
      </c>
      <c r="J747" s="86"/>
      <c r="K747" s="54"/>
      <c r="L747" s="86"/>
      <c r="M747" s="45"/>
      <c r="N747" s="45"/>
      <c r="O747" s="69">
        <f t="shared" ref="O747" si="638">IF(COUNTIF(H747:N747,"x")&gt;0,IF(B747="N",1,2),0)</f>
        <v>2</v>
      </c>
      <c r="P747" s="69">
        <f t="shared" si="634"/>
        <v>12</v>
      </c>
      <c r="Q747" s="89" t="s">
        <v>20</v>
      </c>
      <c r="R747" s="15" t="s">
        <v>20</v>
      </c>
      <c r="S747" s="89" t="s">
        <v>20</v>
      </c>
      <c r="T747" s="15" t="s">
        <v>20</v>
      </c>
      <c r="U747" s="89" t="s">
        <v>19</v>
      </c>
      <c r="V747" s="14" t="s">
        <v>19</v>
      </c>
      <c r="W747" s="15" t="s">
        <v>19</v>
      </c>
      <c r="X747" s="42"/>
      <c r="Y747" s="31"/>
      <c r="Z747" s="31"/>
      <c r="AA747" s="31"/>
      <c r="AB747" s="31"/>
      <c r="AC747" s="9"/>
    </row>
    <row r="748" spans="1:29" ht="12" customHeight="1" x14ac:dyDescent="0.3">
      <c r="A748" s="67"/>
      <c r="B748" s="57"/>
      <c r="C748" s="76"/>
      <c r="D748" s="57"/>
      <c r="E748" s="77"/>
      <c r="F748" s="57"/>
      <c r="G748" s="67"/>
      <c r="H748" s="81"/>
      <c r="I748" s="55" t="s">
        <v>4</v>
      </c>
      <c r="J748" s="87"/>
      <c r="K748" s="55"/>
      <c r="L748" s="87"/>
      <c r="M748" s="44"/>
      <c r="N748" s="44"/>
      <c r="O748" s="62"/>
      <c r="P748" s="62"/>
      <c r="Q748" s="90" t="s">
        <v>20</v>
      </c>
      <c r="R748" s="11" t="s">
        <v>20</v>
      </c>
      <c r="S748" s="90" t="s">
        <v>20</v>
      </c>
      <c r="T748" s="11" t="s">
        <v>20</v>
      </c>
      <c r="U748" s="90" t="s">
        <v>19</v>
      </c>
      <c r="V748" s="9" t="s">
        <v>19</v>
      </c>
      <c r="W748" s="11" t="s">
        <v>19</v>
      </c>
      <c r="X748" s="42"/>
      <c r="Y748" s="31"/>
      <c r="Z748" s="31"/>
      <c r="AA748" s="31"/>
      <c r="AB748" s="31"/>
      <c r="AC748" s="9"/>
    </row>
    <row r="749" spans="1:29" ht="12" customHeight="1" x14ac:dyDescent="0.3">
      <c r="A749" s="67">
        <f>A743+1</f>
        <v>42860</v>
      </c>
      <c r="B749" s="57" t="s">
        <v>1</v>
      </c>
      <c r="C749" s="67"/>
      <c r="D749" s="57"/>
      <c r="E749" s="77"/>
      <c r="F749" s="57" t="s">
        <v>39</v>
      </c>
      <c r="G749" s="67"/>
      <c r="H749" s="81"/>
      <c r="I749" s="55" t="s">
        <v>4</v>
      </c>
      <c r="J749" s="87"/>
      <c r="K749" s="55"/>
      <c r="L749" s="87"/>
      <c r="M749" s="44"/>
      <c r="N749" s="44"/>
      <c r="O749" s="62">
        <f t="shared" ref="O749" si="639">IF(COUNTIF(H749:N749,"x")&gt;0,IF(B749="N",1,2),0)</f>
        <v>2</v>
      </c>
      <c r="P749" s="62">
        <f t="shared" si="634"/>
        <v>14</v>
      </c>
      <c r="Q749" s="90" t="s">
        <v>20</v>
      </c>
      <c r="R749" s="11" t="s">
        <v>20</v>
      </c>
      <c r="S749" s="90" t="s">
        <v>20</v>
      </c>
      <c r="T749" s="11" t="s">
        <v>20</v>
      </c>
      <c r="U749" s="90" t="s">
        <v>19</v>
      </c>
      <c r="V749" s="9" t="s">
        <v>19</v>
      </c>
      <c r="W749" s="11" t="s">
        <v>19</v>
      </c>
      <c r="X749" s="42"/>
      <c r="Y749" s="31"/>
      <c r="Z749" s="31"/>
      <c r="AA749" s="31"/>
      <c r="AB749" s="31"/>
      <c r="AC749" s="9"/>
    </row>
    <row r="750" spans="1:29" ht="12" customHeight="1" x14ac:dyDescent="0.3">
      <c r="A750" s="67"/>
      <c r="B750" s="57"/>
      <c r="C750" s="67"/>
      <c r="D750" s="57"/>
      <c r="E750" s="77"/>
      <c r="F750" s="57"/>
      <c r="G750" s="67"/>
      <c r="H750" s="81"/>
      <c r="I750" s="55" t="s">
        <v>4</v>
      </c>
      <c r="J750" s="87"/>
      <c r="K750" s="55"/>
      <c r="L750" s="87"/>
      <c r="M750" s="44"/>
      <c r="N750" s="44"/>
      <c r="O750" s="62"/>
      <c r="P750" s="62"/>
      <c r="Q750" s="90" t="s">
        <v>20</v>
      </c>
      <c r="R750" s="11" t="s">
        <v>20</v>
      </c>
      <c r="S750" s="90" t="s">
        <v>20</v>
      </c>
      <c r="T750" s="11" t="s">
        <v>20</v>
      </c>
      <c r="U750" s="90" t="s">
        <v>19</v>
      </c>
      <c r="V750" s="9" t="s">
        <v>19</v>
      </c>
      <c r="W750" s="11" t="s">
        <v>19</v>
      </c>
      <c r="X750" s="42"/>
      <c r="Y750" s="31"/>
      <c r="Z750" s="31"/>
      <c r="AA750" s="31"/>
      <c r="AB750" s="31"/>
      <c r="AC750" s="9"/>
    </row>
    <row r="751" spans="1:29" ht="12" customHeight="1" x14ac:dyDescent="0.3">
      <c r="A751" s="67">
        <f>A745+1</f>
        <v>42860</v>
      </c>
      <c r="B751" s="57" t="s">
        <v>2</v>
      </c>
      <c r="C751" s="67"/>
      <c r="D751" s="57"/>
      <c r="E751" s="77"/>
      <c r="F751" s="57" t="s">
        <v>39</v>
      </c>
      <c r="G751" s="67"/>
      <c r="H751" s="81"/>
      <c r="I751" s="55" t="s">
        <v>4</v>
      </c>
      <c r="J751" s="87"/>
      <c r="K751" s="55"/>
      <c r="L751" s="87"/>
      <c r="M751" s="44"/>
      <c r="N751" s="44"/>
      <c r="O751" s="62">
        <f t="shared" ref="O751" si="640">IF(COUNTIF(H751:N751,"x")&gt;0,IF(B751="N",1,2),0)</f>
        <v>1</v>
      </c>
      <c r="P751" s="62">
        <f t="shared" si="634"/>
        <v>15</v>
      </c>
      <c r="Q751" s="90" t="s">
        <v>20</v>
      </c>
      <c r="R751" s="11" t="s">
        <v>20</v>
      </c>
      <c r="S751" s="90" t="s">
        <v>20</v>
      </c>
      <c r="T751" s="11" t="s">
        <v>20</v>
      </c>
      <c r="U751" s="90" t="s">
        <v>19</v>
      </c>
      <c r="V751" s="9" t="s">
        <v>19</v>
      </c>
      <c r="W751" s="11" t="s">
        <v>19</v>
      </c>
      <c r="X751" s="42"/>
      <c r="Y751" s="31"/>
      <c r="Z751" s="31"/>
      <c r="AA751" s="31"/>
      <c r="AB751" s="31"/>
      <c r="AC751" s="9"/>
    </row>
    <row r="752" spans="1:29" ht="12" customHeight="1" x14ac:dyDescent="0.3">
      <c r="A752" s="67"/>
      <c r="B752" s="57"/>
      <c r="C752" s="67"/>
      <c r="D752" s="57"/>
      <c r="E752" s="77"/>
      <c r="F752" s="57"/>
      <c r="G752" s="67"/>
      <c r="H752" s="81"/>
      <c r="I752" s="55" t="s">
        <v>4</v>
      </c>
      <c r="J752" s="87"/>
      <c r="K752" s="55"/>
      <c r="L752" s="87"/>
      <c r="M752" s="50"/>
      <c r="N752" s="50"/>
      <c r="O752" s="62"/>
      <c r="P752" s="62"/>
      <c r="Q752" s="90" t="s">
        <v>20</v>
      </c>
      <c r="R752" s="11" t="s">
        <v>20</v>
      </c>
      <c r="S752" s="90" t="s">
        <v>20</v>
      </c>
      <c r="T752" s="11" t="s">
        <v>20</v>
      </c>
      <c r="U752" s="90" t="s">
        <v>19</v>
      </c>
      <c r="V752" s="9" t="s">
        <v>19</v>
      </c>
      <c r="W752" s="11" t="s">
        <v>19</v>
      </c>
      <c r="X752" s="42"/>
      <c r="Y752" s="31"/>
      <c r="Z752" s="31"/>
      <c r="AA752" s="31"/>
      <c r="AB752" s="31"/>
      <c r="AC752" s="9"/>
    </row>
    <row r="753" spans="1:29" ht="12" customHeight="1" x14ac:dyDescent="0.3">
      <c r="A753" s="68">
        <f>A747+1</f>
        <v>42861</v>
      </c>
      <c r="B753" s="58" t="s">
        <v>0</v>
      </c>
      <c r="C753" s="68"/>
      <c r="D753" s="58"/>
      <c r="E753" s="79"/>
      <c r="F753" s="58" t="s">
        <v>39</v>
      </c>
      <c r="G753" s="68"/>
      <c r="H753" s="80"/>
      <c r="I753" s="54" t="s">
        <v>4</v>
      </c>
      <c r="J753" s="86"/>
      <c r="K753" s="54"/>
      <c r="L753" s="86"/>
      <c r="M753" s="51"/>
      <c r="N753" s="51"/>
      <c r="O753" s="69">
        <f t="shared" ref="O753" si="641">IF(COUNTIF(H753:N753,"x")&gt;0,IF(B753="N",1,2),0)</f>
        <v>2</v>
      </c>
      <c r="P753" s="69">
        <f t="shared" si="634"/>
        <v>17</v>
      </c>
      <c r="Q753" s="89" t="s">
        <v>20</v>
      </c>
      <c r="R753" s="15" t="s">
        <v>20</v>
      </c>
      <c r="S753" s="89" t="s">
        <v>20</v>
      </c>
      <c r="T753" s="15" t="s">
        <v>20</v>
      </c>
      <c r="U753" s="89" t="s">
        <v>19</v>
      </c>
      <c r="V753" s="14" t="s">
        <v>19</v>
      </c>
      <c r="W753" s="15" t="s">
        <v>19</v>
      </c>
      <c r="X753" s="42"/>
      <c r="Y753" s="31"/>
      <c r="Z753" s="31"/>
      <c r="AA753" s="31"/>
      <c r="AB753" s="31"/>
      <c r="AC753" s="9"/>
    </row>
    <row r="754" spans="1:29" ht="12" customHeight="1" x14ac:dyDescent="0.3">
      <c r="A754" s="67"/>
      <c r="B754" s="57"/>
      <c r="C754" s="76"/>
      <c r="D754" s="57"/>
      <c r="E754" s="77"/>
      <c r="F754" s="57"/>
      <c r="G754" s="67"/>
      <c r="H754" s="81"/>
      <c r="I754" s="55" t="s">
        <v>4</v>
      </c>
      <c r="J754" s="87"/>
      <c r="K754" s="55"/>
      <c r="L754" s="87"/>
      <c r="M754" s="50"/>
      <c r="N754" s="50"/>
      <c r="O754" s="62"/>
      <c r="P754" s="62"/>
      <c r="Q754" s="90" t="s">
        <v>20</v>
      </c>
      <c r="R754" s="11" t="s">
        <v>20</v>
      </c>
      <c r="S754" s="90" t="s">
        <v>20</v>
      </c>
      <c r="T754" s="11" t="s">
        <v>20</v>
      </c>
      <c r="U754" s="90" t="s">
        <v>19</v>
      </c>
      <c r="V754" s="9" t="s">
        <v>19</v>
      </c>
      <c r="W754" s="11" t="s">
        <v>19</v>
      </c>
      <c r="X754" s="42"/>
      <c r="Y754" s="31"/>
      <c r="Z754" s="31"/>
      <c r="AA754" s="31"/>
      <c r="AB754" s="31"/>
      <c r="AC754" s="9"/>
    </row>
    <row r="755" spans="1:29" ht="12" customHeight="1" x14ac:dyDescent="0.3">
      <c r="A755" s="67">
        <f>A749+1</f>
        <v>42861</v>
      </c>
      <c r="B755" s="57" t="s">
        <v>1</v>
      </c>
      <c r="C755" s="67"/>
      <c r="D755" s="57"/>
      <c r="E755" s="77"/>
      <c r="F755" s="57" t="s">
        <v>39</v>
      </c>
      <c r="G755" s="67"/>
      <c r="H755" s="81"/>
      <c r="I755" s="55" t="s">
        <v>4</v>
      </c>
      <c r="J755" s="87"/>
      <c r="K755" s="55"/>
      <c r="L755" s="87"/>
      <c r="M755" s="50"/>
      <c r="N755" s="50"/>
      <c r="O755" s="62">
        <f t="shared" ref="O755" si="642">IF(COUNTIF(H755:N755,"x")&gt;0,IF(B755="N",1,2),0)</f>
        <v>2</v>
      </c>
      <c r="P755" s="62">
        <f t="shared" si="634"/>
        <v>19</v>
      </c>
      <c r="Q755" s="90" t="s">
        <v>20</v>
      </c>
      <c r="R755" s="11" t="s">
        <v>20</v>
      </c>
      <c r="S755" s="90" t="s">
        <v>20</v>
      </c>
      <c r="T755" s="11" t="s">
        <v>20</v>
      </c>
      <c r="U755" s="90" t="s">
        <v>19</v>
      </c>
      <c r="V755" s="9" t="s">
        <v>19</v>
      </c>
      <c r="W755" s="11" t="s">
        <v>19</v>
      </c>
      <c r="X755" s="42"/>
      <c r="Y755" s="31"/>
      <c r="Z755" s="31"/>
      <c r="AA755" s="31"/>
      <c r="AB755" s="31"/>
      <c r="AC755" s="9"/>
    </row>
    <row r="756" spans="1:29" ht="12" customHeight="1" x14ac:dyDescent="0.3">
      <c r="A756" s="67"/>
      <c r="B756" s="57"/>
      <c r="C756" s="67"/>
      <c r="D756" s="57"/>
      <c r="E756" s="77"/>
      <c r="F756" s="57"/>
      <c r="G756" s="67"/>
      <c r="H756" s="81"/>
      <c r="I756" s="55" t="s">
        <v>4</v>
      </c>
      <c r="J756" s="87"/>
      <c r="K756" s="55"/>
      <c r="L756" s="87"/>
      <c r="M756" s="50"/>
      <c r="N756" s="50"/>
      <c r="O756" s="62"/>
      <c r="P756" s="62"/>
      <c r="Q756" s="90" t="s">
        <v>20</v>
      </c>
      <c r="R756" s="11" t="s">
        <v>20</v>
      </c>
      <c r="S756" s="90" t="s">
        <v>20</v>
      </c>
      <c r="T756" s="11" t="s">
        <v>20</v>
      </c>
      <c r="U756" s="90" t="s">
        <v>19</v>
      </c>
      <c r="V756" s="9" t="s">
        <v>19</v>
      </c>
      <c r="W756" s="11" t="s">
        <v>19</v>
      </c>
      <c r="X756" s="42"/>
      <c r="Y756" s="31"/>
      <c r="Z756" s="31"/>
      <c r="AA756" s="31"/>
      <c r="AB756" s="31"/>
      <c r="AC756" s="9"/>
    </row>
    <row r="757" spans="1:29" ht="12" customHeight="1" x14ac:dyDescent="0.3">
      <c r="A757" s="67">
        <f>A751+1</f>
        <v>42861</v>
      </c>
      <c r="B757" s="57" t="s">
        <v>2</v>
      </c>
      <c r="C757" s="67"/>
      <c r="D757" s="57"/>
      <c r="E757" s="77"/>
      <c r="F757" s="57" t="s">
        <v>39</v>
      </c>
      <c r="G757" s="67"/>
      <c r="H757" s="81"/>
      <c r="I757" s="55" t="s">
        <v>4</v>
      </c>
      <c r="J757" s="87"/>
      <c r="K757" s="55"/>
      <c r="L757" s="87"/>
      <c r="M757" s="50"/>
      <c r="N757" s="50"/>
      <c r="O757" s="62">
        <f t="shared" ref="O757" si="643">IF(COUNTIF(H757:N757,"x")&gt;0,IF(B757="N",1,2),0)</f>
        <v>1</v>
      </c>
      <c r="P757" s="62">
        <f t="shared" si="634"/>
        <v>20</v>
      </c>
      <c r="Q757" s="90" t="s">
        <v>20</v>
      </c>
      <c r="R757" s="11" t="s">
        <v>20</v>
      </c>
      <c r="S757" s="90" t="s">
        <v>20</v>
      </c>
      <c r="T757" s="11" t="s">
        <v>20</v>
      </c>
      <c r="U757" s="90" t="s">
        <v>19</v>
      </c>
      <c r="V757" s="9" t="s">
        <v>19</v>
      </c>
      <c r="W757" s="11" t="s">
        <v>19</v>
      </c>
      <c r="X757" s="42"/>
      <c r="Y757" s="31"/>
      <c r="Z757" s="31"/>
      <c r="AA757" s="31"/>
      <c r="AB757" s="31"/>
      <c r="AC757" s="9"/>
    </row>
    <row r="758" spans="1:29" ht="12" customHeight="1" x14ac:dyDescent="0.3">
      <c r="A758" s="70"/>
      <c r="B758" s="59"/>
      <c r="C758" s="70"/>
      <c r="D758" s="59"/>
      <c r="E758" s="78"/>
      <c r="F758" s="59"/>
      <c r="G758" s="70"/>
      <c r="H758" s="82"/>
      <c r="I758" s="56" t="s">
        <v>4</v>
      </c>
      <c r="J758" s="88"/>
      <c r="K758" s="56"/>
      <c r="L758" s="88"/>
      <c r="M758" s="53"/>
      <c r="N758" s="53"/>
      <c r="O758" s="64"/>
      <c r="P758" s="64"/>
      <c r="Q758" s="93" t="s">
        <v>20</v>
      </c>
      <c r="R758" s="13" t="s">
        <v>20</v>
      </c>
      <c r="S758" s="93" t="s">
        <v>20</v>
      </c>
      <c r="T758" s="13" t="s">
        <v>20</v>
      </c>
      <c r="U758" s="93" t="s">
        <v>19</v>
      </c>
      <c r="V758" s="12" t="s">
        <v>19</v>
      </c>
      <c r="W758" s="13" t="s">
        <v>19</v>
      </c>
      <c r="X758" s="42"/>
      <c r="Y758" s="31"/>
      <c r="Z758" s="31"/>
      <c r="AA758" s="31"/>
      <c r="AB758" s="31"/>
      <c r="AC758" s="9"/>
    </row>
    <row r="759" spans="1:29" ht="12" customHeight="1" x14ac:dyDescent="0.3">
      <c r="A759" s="68">
        <f>A753+1</f>
        <v>42862</v>
      </c>
      <c r="B759" s="58" t="s">
        <v>0</v>
      </c>
      <c r="C759" s="68"/>
      <c r="D759" s="58"/>
      <c r="E759" s="79"/>
      <c r="F759" s="58" t="s">
        <v>39</v>
      </c>
      <c r="G759" s="68"/>
      <c r="H759" s="80"/>
      <c r="I759" s="54" t="s">
        <v>4</v>
      </c>
      <c r="J759" s="86"/>
      <c r="K759" s="54"/>
      <c r="L759" s="86"/>
      <c r="M759" s="51"/>
      <c r="N759" s="51"/>
      <c r="O759" s="69">
        <f t="shared" ref="O759" si="644">IF(COUNTIF(H759:N759,"x")&gt;0,IF(B759="N",1,2),0)</f>
        <v>2</v>
      </c>
      <c r="P759" s="69">
        <f t="shared" si="634"/>
        <v>22</v>
      </c>
      <c r="Q759" s="89" t="s">
        <v>20</v>
      </c>
      <c r="R759" s="15" t="s">
        <v>20</v>
      </c>
      <c r="S759" s="89" t="s">
        <v>20</v>
      </c>
      <c r="T759" s="15" t="s">
        <v>20</v>
      </c>
      <c r="U759" s="89" t="s">
        <v>19</v>
      </c>
      <c r="V759" s="14" t="s">
        <v>19</v>
      </c>
      <c r="W759" s="15" t="s">
        <v>19</v>
      </c>
      <c r="X759" s="42"/>
      <c r="Y759" s="31"/>
      <c r="Z759" s="31"/>
      <c r="AA759" s="31"/>
      <c r="AB759" s="31"/>
      <c r="AC759" s="9"/>
    </row>
    <row r="760" spans="1:29" ht="12" customHeight="1" x14ac:dyDescent="0.3">
      <c r="A760" s="67"/>
      <c r="B760" s="57"/>
      <c r="C760" s="76"/>
      <c r="D760" s="57"/>
      <c r="E760" s="77"/>
      <c r="F760" s="57"/>
      <c r="G760" s="67"/>
      <c r="H760" s="81"/>
      <c r="I760" s="55" t="s">
        <v>4</v>
      </c>
      <c r="J760" s="87"/>
      <c r="K760" s="55"/>
      <c r="L760" s="87"/>
      <c r="M760" s="50"/>
      <c r="N760" s="50"/>
      <c r="O760" s="62"/>
      <c r="P760" s="62"/>
      <c r="Q760" s="90" t="s">
        <v>20</v>
      </c>
      <c r="R760" s="11" t="s">
        <v>20</v>
      </c>
      <c r="S760" s="90" t="s">
        <v>20</v>
      </c>
      <c r="T760" s="11" t="s">
        <v>20</v>
      </c>
      <c r="U760" s="90" t="s">
        <v>19</v>
      </c>
      <c r="V760" s="9" t="s">
        <v>19</v>
      </c>
      <c r="W760" s="11" t="s">
        <v>19</v>
      </c>
      <c r="X760" s="42"/>
      <c r="Y760" s="31"/>
      <c r="Z760" s="31"/>
      <c r="AA760" s="31"/>
      <c r="AB760" s="31"/>
      <c r="AC760" s="9"/>
    </row>
    <row r="761" spans="1:29" ht="12" customHeight="1" x14ac:dyDescent="0.3">
      <c r="A761" s="67">
        <f>A755+1</f>
        <v>42862</v>
      </c>
      <c r="B761" s="57" t="s">
        <v>1</v>
      </c>
      <c r="C761" s="67"/>
      <c r="D761" s="57"/>
      <c r="E761" s="77"/>
      <c r="F761" s="57" t="s">
        <v>39</v>
      </c>
      <c r="G761" s="67"/>
      <c r="H761" s="81"/>
      <c r="I761" s="55" t="s">
        <v>4</v>
      </c>
      <c r="J761" s="87"/>
      <c r="K761" s="55"/>
      <c r="L761" s="87"/>
      <c r="M761" s="50"/>
      <c r="N761" s="50"/>
      <c r="O761" s="62">
        <f t="shared" ref="O761" si="645">IF(COUNTIF(H761:N761,"x")&gt;0,IF(B761="N",1,2),0)</f>
        <v>2</v>
      </c>
      <c r="P761" s="62">
        <f t="shared" si="634"/>
        <v>24</v>
      </c>
      <c r="Q761" s="90" t="s">
        <v>20</v>
      </c>
      <c r="R761" s="11" t="s">
        <v>20</v>
      </c>
      <c r="S761" s="90" t="s">
        <v>20</v>
      </c>
      <c r="T761" s="11" t="s">
        <v>20</v>
      </c>
      <c r="U761" s="90" t="s">
        <v>19</v>
      </c>
      <c r="V761" s="9" t="s">
        <v>19</v>
      </c>
      <c r="W761" s="11" t="s">
        <v>19</v>
      </c>
      <c r="X761" s="42"/>
      <c r="Y761" s="31"/>
      <c r="Z761" s="31"/>
      <c r="AA761" s="31"/>
      <c r="AB761" s="31"/>
      <c r="AC761" s="9"/>
    </row>
    <row r="762" spans="1:29" ht="12" customHeight="1" x14ac:dyDescent="0.3">
      <c r="A762" s="67"/>
      <c r="B762" s="57"/>
      <c r="C762" s="67"/>
      <c r="D762" s="57"/>
      <c r="E762" s="77"/>
      <c r="F762" s="57"/>
      <c r="G762" s="67"/>
      <c r="H762" s="81"/>
      <c r="I762" s="55" t="s">
        <v>4</v>
      </c>
      <c r="J762" s="87"/>
      <c r="K762" s="55"/>
      <c r="L762" s="87"/>
      <c r="M762" s="50"/>
      <c r="N762" s="50"/>
      <c r="O762" s="62"/>
      <c r="P762" s="62"/>
      <c r="Q762" s="90" t="s">
        <v>20</v>
      </c>
      <c r="R762" s="11" t="s">
        <v>20</v>
      </c>
      <c r="S762" s="90" t="s">
        <v>20</v>
      </c>
      <c r="T762" s="11" t="s">
        <v>20</v>
      </c>
      <c r="U762" s="90" t="s">
        <v>19</v>
      </c>
      <c r="V762" s="9" t="s">
        <v>19</v>
      </c>
      <c r="W762" s="11" t="s">
        <v>19</v>
      </c>
      <c r="X762" s="42"/>
      <c r="Y762" s="31"/>
      <c r="Z762" s="31"/>
      <c r="AA762" s="31"/>
      <c r="AB762" s="31"/>
      <c r="AC762" s="9"/>
    </row>
    <row r="763" spans="1:29" ht="12" customHeight="1" x14ac:dyDescent="0.3">
      <c r="A763" s="67">
        <f>A757+1</f>
        <v>42862</v>
      </c>
      <c r="B763" s="57" t="s">
        <v>2</v>
      </c>
      <c r="C763" s="67"/>
      <c r="D763" s="57"/>
      <c r="E763" s="77"/>
      <c r="F763" s="57" t="s">
        <v>39</v>
      </c>
      <c r="G763" s="67"/>
      <c r="H763" s="81"/>
      <c r="I763" s="55" t="s">
        <v>4</v>
      </c>
      <c r="J763" s="87"/>
      <c r="K763" s="55"/>
      <c r="L763" s="87"/>
      <c r="M763" s="50"/>
      <c r="N763" s="50"/>
      <c r="O763" s="62">
        <f t="shared" ref="O763" si="646">IF(COUNTIF(H763:N763,"x")&gt;0,IF(B763="N",1,2),0)</f>
        <v>1</v>
      </c>
      <c r="P763" s="62">
        <f t="shared" si="634"/>
        <v>25</v>
      </c>
      <c r="Q763" s="90" t="s">
        <v>20</v>
      </c>
      <c r="R763" s="11" t="s">
        <v>20</v>
      </c>
      <c r="S763" s="90" t="s">
        <v>20</v>
      </c>
      <c r="T763" s="11" t="s">
        <v>20</v>
      </c>
      <c r="U763" s="90" t="s">
        <v>19</v>
      </c>
      <c r="V763" s="9" t="s">
        <v>19</v>
      </c>
      <c r="W763" s="11" t="s">
        <v>19</v>
      </c>
      <c r="X763" s="42"/>
      <c r="Y763" s="31"/>
      <c r="Z763" s="31"/>
      <c r="AA763" s="31"/>
      <c r="AB763" s="31"/>
      <c r="AC763" s="9"/>
    </row>
    <row r="764" spans="1:29" ht="12" customHeight="1" x14ac:dyDescent="0.3">
      <c r="A764" s="70"/>
      <c r="B764" s="59"/>
      <c r="C764" s="70"/>
      <c r="D764" s="59"/>
      <c r="E764" s="78"/>
      <c r="F764" s="59"/>
      <c r="G764" s="70"/>
      <c r="H764" s="82"/>
      <c r="I764" s="56" t="s">
        <v>4</v>
      </c>
      <c r="J764" s="88"/>
      <c r="K764" s="56"/>
      <c r="L764" s="88"/>
      <c r="M764" s="53"/>
      <c r="N764" s="53"/>
      <c r="O764" s="64"/>
      <c r="P764" s="64"/>
      <c r="Q764" s="93" t="s">
        <v>20</v>
      </c>
      <c r="R764" s="13" t="s">
        <v>20</v>
      </c>
      <c r="S764" s="93" t="s">
        <v>20</v>
      </c>
      <c r="T764" s="13" t="s">
        <v>20</v>
      </c>
      <c r="U764" s="93" t="s">
        <v>19</v>
      </c>
      <c r="V764" s="12" t="s">
        <v>19</v>
      </c>
      <c r="W764" s="13" t="s">
        <v>19</v>
      </c>
      <c r="X764" s="42"/>
      <c r="Y764" s="31"/>
      <c r="Z764" s="31"/>
      <c r="AA764" s="31"/>
      <c r="AB764" s="31"/>
      <c r="AC764" s="9"/>
    </row>
    <row r="765" spans="1:29" ht="12" customHeight="1" x14ac:dyDescent="0.3">
      <c r="A765" s="67">
        <f>A759+1</f>
        <v>42863</v>
      </c>
      <c r="B765" s="57" t="s">
        <v>0</v>
      </c>
      <c r="C765" s="67"/>
      <c r="D765" s="57"/>
      <c r="E765" s="77"/>
      <c r="F765" s="57"/>
      <c r="G765" s="67"/>
      <c r="H765" s="81"/>
      <c r="I765" s="55"/>
      <c r="J765" s="87"/>
      <c r="K765" s="55"/>
      <c r="L765" s="87"/>
      <c r="M765" s="50"/>
      <c r="N765" s="50"/>
      <c r="O765" s="62">
        <f t="shared" ref="O765" si="647">IF(COUNTIF(H765:N765,"x")&gt;0,IF(B765="N",1,2),0)</f>
        <v>0</v>
      </c>
      <c r="P765" s="62">
        <f t="shared" si="634"/>
        <v>25</v>
      </c>
      <c r="Q765" s="90" t="s">
        <v>19</v>
      </c>
      <c r="R765" s="11" t="s">
        <v>19</v>
      </c>
      <c r="S765" s="90" t="s">
        <v>19</v>
      </c>
      <c r="T765" s="11" t="s">
        <v>19</v>
      </c>
      <c r="U765" s="90" t="s">
        <v>19</v>
      </c>
      <c r="V765" s="9" t="s">
        <v>19</v>
      </c>
      <c r="W765" s="11" t="s">
        <v>19</v>
      </c>
      <c r="X765" s="42"/>
      <c r="Y765" s="31"/>
      <c r="Z765" s="31"/>
      <c r="AA765" s="31"/>
      <c r="AB765" s="31"/>
      <c r="AC765" s="9"/>
    </row>
    <row r="766" spans="1:29" ht="12" customHeight="1" x14ac:dyDescent="0.3">
      <c r="A766" s="67"/>
      <c r="B766" s="57"/>
      <c r="C766" s="76"/>
      <c r="D766" s="57"/>
      <c r="E766" s="77"/>
      <c r="F766" s="57"/>
      <c r="G766" s="67"/>
      <c r="H766" s="81"/>
      <c r="I766" s="55"/>
      <c r="J766" s="87"/>
      <c r="K766" s="55"/>
      <c r="L766" s="87"/>
      <c r="M766" s="44"/>
      <c r="N766" s="44"/>
      <c r="O766" s="62"/>
      <c r="P766" s="62"/>
      <c r="Q766" s="90" t="s">
        <v>19</v>
      </c>
      <c r="R766" s="11" t="s">
        <v>19</v>
      </c>
      <c r="S766" s="90" t="s">
        <v>19</v>
      </c>
      <c r="T766" s="11" t="s">
        <v>19</v>
      </c>
      <c r="U766" s="90" t="s">
        <v>19</v>
      </c>
      <c r="V766" s="9" t="s">
        <v>19</v>
      </c>
      <c r="W766" s="11" t="s">
        <v>19</v>
      </c>
      <c r="X766" s="42"/>
      <c r="Y766" s="31"/>
      <c r="Z766" s="31"/>
      <c r="AA766" s="31"/>
      <c r="AB766" s="31"/>
      <c r="AC766" s="9"/>
    </row>
    <row r="767" spans="1:29" ht="12" customHeight="1" x14ac:dyDescent="0.3">
      <c r="A767" s="67">
        <f>A761+1</f>
        <v>42863</v>
      </c>
      <c r="B767" s="57" t="s">
        <v>1</v>
      </c>
      <c r="C767" s="67"/>
      <c r="D767" s="57"/>
      <c r="E767" s="77"/>
      <c r="F767" s="57"/>
      <c r="G767" s="67"/>
      <c r="H767" s="81"/>
      <c r="I767" s="55"/>
      <c r="J767" s="87"/>
      <c r="K767" s="55"/>
      <c r="L767" s="87"/>
      <c r="M767" s="44"/>
      <c r="N767" s="44"/>
      <c r="O767" s="62">
        <f t="shared" ref="O767" si="648">IF(COUNTIF(H767:N767,"x")&gt;0,IF(B767="N",1,2),0)</f>
        <v>0</v>
      </c>
      <c r="P767" s="62">
        <f t="shared" si="634"/>
        <v>25</v>
      </c>
      <c r="Q767" s="90" t="s">
        <v>19</v>
      </c>
      <c r="R767" s="11" t="s">
        <v>19</v>
      </c>
      <c r="S767" s="90" t="s">
        <v>19</v>
      </c>
      <c r="T767" s="11" t="s">
        <v>19</v>
      </c>
      <c r="U767" s="90" t="s">
        <v>19</v>
      </c>
      <c r="V767" s="9" t="s">
        <v>19</v>
      </c>
      <c r="W767" s="11" t="s">
        <v>19</v>
      </c>
      <c r="X767" s="42"/>
      <c r="Y767" s="31"/>
      <c r="Z767" s="31"/>
      <c r="AA767" s="31"/>
      <c r="AB767" s="31"/>
      <c r="AC767" s="9"/>
    </row>
    <row r="768" spans="1:29" ht="12" customHeight="1" x14ac:dyDescent="0.3">
      <c r="A768" s="67"/>
      <c r="B768" s="57"/>
      <c r="C768" s="67"/>
      <c r="D768" s="57"/>
      <c r="E768" s="77"/>
      <c r="F768" s="57"/>
      <c r="G768" s="67"/>
      <c r="H768" s="81"/>
      <c r="I768" s="55"/>
      <c r="J768" s="87"/>
      <c r="K768" s="55"/>
      <c r="L768" s="87"/>
      <c r="M768" s="44"/>
      <c r="N768" s="44"/>
      <c r="O768" s="62"/>
      <c r="P768" s="62"/>
      <c r="Q768" s="90" t="s">
        <v>19</v>
      </c>
      <c r="R768" s="11" t="s">
        <v>19</v>
      </c>
      <c r="S768" s="90" t="s">
        <v>19</v>
      </c>
      <c r="T768" s="11" t="s">
        <v>19</v>
      </c>
      <c r="U768" s="90" t="s">
        <v>19</v>
      </c>
      <c r="V768" s="9" t="s">
        <v>19</v>
      </c>
      <c r="W768" s="11" t="s">
        <v>19</v>
      </c>
      <c r="X768" s="42"/>
      <c r="Y768" s="31"/>
      <c r="Z768" s="31"/>
      <c r="AA768" s="31"/>
      <c r="AB768" s="31"/>
      <c r="AC768" s="9"/>
    </row>
    <row r="769" spans="1:29" ht="12" customHeight="1" x14ac:dyDescent="0.3">
      <c r="A769" s="67">
        <f>A763+1</f>
        <v>42863</v>
      </c>
      <c r="B769" s="57" t="s">
        <v>2</v>
      </c>
      <c r="C769" s="67"/>
      <c r="D769" s="57"/>
      <c r="E769" s="77"/>
      <c r="F769" s="57"/>
      <c r="G769" s="67"/>
      <c r="H769" s="81"/>
      <c r="I769" s="55"/>
      <c r="J769" s="87"/>
      <c r="K769" s="55"/>
      <c r="L769" s="87"/>
      <c r="M769" s="44"/>
      <c r="N769" s="44"/>
      <c r="O769" s="62">
        <f t="shared" ref="O769" si="649">IF(COUNTIF(H769:N769,"x")&gt;0,IF(B769="N",1,2),0)</f>
        <v>0</v>
      </c>
      <c r="P769" s="62">
        <f t="shared" si="634"/>
        <v>25</v>
      </c>
      <c r="Q769" s="90" t="s">
        <v>19</v>
      </c>
      <c r="R769" s="11" t="s">
        <v>19</v>
      </c>
      <c r="S769" s="90" t="s">
        <v>19</v>
      </c>
      <c r="T769" s="11" t="s">
        <v>19</v>
      </c>
      <c r="U769" s="90" t="s">
        <v>19</v>
      </c>
      <c r="V769" s="9" t="s">
        <v>19</v>
      </c>
      <c r="W769" s="11" t="s">
        <v>19</v>
      </c>
      <c r="X769" s="42"/>
      <c r="Y769" s="31"/>
      <c r="Z769" s="31"/>
      <c r="AA769" s="31"/>
      <c r="AB769" s="31"/>
      <c r="AC769" s="9"/>
    </row>
    <row r="770" spans="1:29" ht="12" customHeight="1" thickBot="1" x14ac:dyDescent="0.35">
      <c r="A770" s="70"/>
      <c r="B770" s="59"/>
      <c r="C770" s="70"/>
      <c r="D770" s="59"/>
      <c r="E770" s="78"/>
      <c r="F770" s="59"/>
      <c r="G770" s="70"/>
      <c r="H770" s="82"/>
      <c r="I770" s="56"/>
      <c r="J770" s="88"/>
      <c r="K770" s="56"/>
      <c r="L770" s="88"/>
      <c r="M770" s="46"/>
      <c r="N770" s="46"/>
      <c r="O770" s="64"/>
      <c r="P770" s="64"/>
      <c r="Q770" s="91" t="s">
        <v>19</v>
      </c>
      <c r="R770" s="92" t="s">
        <v>19</v>
      </c>
      <c r="S770" s="91" t="s">
        <v>19</v>
      </c>
      <c r="T770" s="92" t="s">
        <v>19</v>
      </c>
      <c r="U770" s="91" t="s">
        <v>19</v>
      </c>
      <c r="V770" s="10" t="s">
        <v>19</v>
      </c>
      <c r="W770" s="92" t="s">
        <v>19</v>
      </c>
      <c r="X770" s="42"/>
      <c r="Y770" s="31"/>
      <c r="Z770" s="31"/>
      <c r="AA770" s="31"/>
      <c r="AB770" s="31"/>
      <c r="AC770" s="9"/>
    </row>
    <row r="771" spans="1:29" ht="12" customHeight="1" x14ac:dyDescent="0.3">
      <c r="A771" s="68">
        <f>A765+1</f>
        <v>42864</v>
      </c>
      <c r="B771" s="58" t="s">
        <v>0</v>
      </c>
      <c r="C771" s="68"/>
      <c r="D771" s="58"/>
      <c r="E771" s="79"/>
      <c r="F771" s="58"/>
      <c r="G771" s="68"/>
      <c r="H771" s="80"/>
      <c r="I771" s="54"/>
      <c r="J771" s="86"/>
      <c r="K771" s="54"/>
      <c r="L771" s="86"/>
      <c r="M771" s="45"/>
      <c r="N771" s="45"/>
      <c r="O771" s="69">
        <f t="shared" ref="O771" si="650">IF(COUNTIF(H771:N771,"x")&gt;0,IF(B771="N",1,2),0)</f>
        <v>0</v>
      </c>
      <c r="P771" s="69">
        <f t="shared" si="634"/>
        <v>25</v>
      </c>
      <c r="Q771" s="90" t="s">
        <v>19</v>
      </c>
      <c r="R771" s="11" t="s">
        <v>19</v>
      </c>
      <c r="S771" s="90" t="s">
        <v>19</v>
      </c>
      <c r="T771" s="11" t="s">
        <v>19</v>
      </c>
      <c r="U771" s="90" t="s">
        <v>19</v>
      </c>
      <c r="V771" s="9" t="s">
        <v>19</v>
      </c>
      <c r="W771" s="11" t="s">
        <v>19</v>
      </c>
      <c r="X771" s="42"/>
      <c r="Y771" s="31"/>
      <c r="Z771" s="31"/>
      <c r="AA771" s="31"/>
      <c r="AB771" s="31"/>
      <c r="AC771" s="9"/>
    </row>
    <row r="772" spans="1:29" ht="12" customHeight="1" x14ac:dyDescent="0.3">
      <c r="A772" s="67"/>
      <c r="B772" s="57"/>
      <c r="C772" s="76"/>
      <c r="D772" s="57"/>
      <c r="E772" s="77"/>
      <c r="F772" s="57"/>
      <c r="G772" s="67"/>
      <c r="H772" s="81"/>
      <c r="I772" s="55"/>
      <c r="J772" s="87"/>
      <c r="K772" s="55"/>
      <c r="L772" s="87"/>
      <c r="M772" s="44"/>
      <c r="N772" s="44"/>
      <c r="O772" s="62"/>
      <c r="P772" s="62"/>
      <c r="Q772" s="90" t="s">
        <v>19</v>
      </c>
      <c r="R772" s="11" t="s">
        <v>19</v>
      </c>
      <c r="S772" s="90" t="s">
        <v>19</v>
      </c>
      <c r="T772" s="11" t="s">
        <v>19</v>
      </c>
      <c r="U772" s="90" t="s">
        <v>19</v>
      </c>
      <c r="V772" s="9" t="s">
        <v>19</v>
      </c>
      <c r="W772" s="11" t="s">
        <v>19</v>
      </c>
      <c r="X772" s="42"/>
      <c r="Y772" s="31"/>
      <c r="Z772" s="31"/>
      <c r="AA772" s="31"/>
      <c r="AB772" s="31"/>
      <c r="AC772" s="9"/>
    </row>
    <row r="773" spans="1:29" ht="12" customHeight="1" x14ac:dyDescent="0.3">
      <c r="A773" s="67">
        <f>A767+1</f>
        <v>42864</v>
      </c>
      <c r="B773" s="57" t="s">
        <v>1</v>
      </c>
      <c r="C773" s="67"/>
      <c r="D773" s="57"/>
      <c r="E773" s="77"/>
      <c r="F773" s="57"/>
      <c r="G773" s="67"/>
      <c r="H773" s="81"/>
      <c r="I773" s="55"/>
      <c r="J773" s="87"/>
      <c r="K773" s="55"/>
      <c r="L773" s="87"/>
      <c r="M773" s="44"/>
      <c r="N773" s="44"/>
      <c r="O773" s="62">
        <f t="shared" ref="O773" si="651">IF(COUNTIF(H773:N773,"x")&gt;0,IF(B773="N",1,2),0)</f>
        <v>0</v>
      </c>
      <c r="P773" s="62">
        <f t="shared" si="634"/>
        <v>25</v>
      </c>
      <c r="Q773" s="90" t="s">
        <v>19</v>
      </c>
      <c r="R773" s="11" t="s">
        <v>19</v>
      </c>
      <c r="S773" s="90" t="s">
        <v>19</v>
      </c>
      <c r="T773" s="11" t="s">
        <v>19</v>
      </c>
      <c r="U773" s="90" t="s">
        <v>19</v>
      </c>
      <c r="V773" s="9" t="s">
        <v>19</v>
      </c>
      <c r="W773" s="11" t="s">
        <v>19</v>
      </c>
      <c r="X773" s="42"/>
      <c r="Y773" s="31"/>
      <c r="Z773" s="31"/>
      <c r="AA773" s="31"/>
      <c r="AB773" s="31"/>
      <c r="AC773" s="9"/>
    </row>
    <row r="774" spans="1:29" ht="12" customHeight="1" x14ac:dyDescent="0.3">
      <c r="A774" s="67"/>
      <c r="B774" s="57"/>
      <c r="C774" s="67"/>
      <c r="D774" s="57"/>
      <c r="E774" s="77"/>
      <c r="F774" s="57"/>
      <c r="G774" s="67"/>
      <c r="H774" s="81"/>
      <c r="I774" s="55"/>
      <c r="J774" s="87"/>
      <c r="K774" s="55"/>
      <c r="L774" s="87"/>
      <c r="M774" s="44"/>
      <c r="N774" s="44"/>
      <c r="O774" s="62"/>
      <c r="P774" s="62"/>
      <c r="Q774" s="90" t="s">
        <v>19</v>
      </c>
      <c r="R774" s="11" t="s">
        <v>19</v>
      </c>
      <c r="S774" s="90" t="s">
        <v>19</v>
      </c>
      <c r="T774" s="11" t="s">
        <v>19</v>
      </c>
      <c r="U774" s="90" t="s">
        <v>19</v>
      </c>
      <c r="V774" s="9" t="s">
        <v>19</v>
      </c>
      <c r="W774" s="11" t="s">
        <v>19</v>
      </c>
      <c r="X774" s="42"/>
      <c r="Y774" s="31"/>
      <c r="Z774" s="31"/>
      <c r="AA774" s="31"/>
      <c r="AB774" s="31"/>
      <c r="AC774" s="9"/>
    </row>
    <row r="775" spans="1:29" ht="12" customHeight="1" x14ac:dyDescent="0.3">
      <c r="A775" s="67">
        <f>A769+1</f>
        <v>42864</v>
      </c>
      <c r="B775" s="57" t="s">
        <v>2</v>
      </c>
      <c r="C775" s="67"/>
      <c r="D775" s="57"/>
      <c r="E775" s="77"/>
      <c r="F775" s="57"/>
      <c r="G775" s="67"/>
      <c r="H775" s="81"/>
      <c r="I775" s="55"/>
      <c r="J775" s="87"/>
      <c r="K775" s="55"/>
      <c r="L775" s="87"/>
      <c r="M775" s="44"/>
      <c r="N775" s="44"/>
      <c r="O775" s="62">
        <f t="shared" ref="O775" si="652">IF(COUNTIF(H775:N775,"x")&gt;0,IF(B775="N",1,2),0)</f>
        <v>0</v>
      </c>
      <c r="P775" s="62">
        <f t="shared" si="634"/>
        <v>25</v>
      </c>
      <c r="Q775" s="90" t="s">
        <v>19</v>
      </c>
      <c r="R775" s="11" t="s">
        <v>19</v>
      </c>
      <c r="S775" s="90" t="s">
        <v>19</v>
      </c>
      <c r="T775" s="11" t="s">
        <v>19</v>
      </c>
      <c r="U775" s="90" t="s">
        <v>19</v>
      </c>
      <c r="V775" s="9" t="s">
        <v>19</v>
      </c>
      <c r="W775" s="11" t="s">
        <v>19</v>
      </c>
      <c r="X775" s="42"/>
      <c r="Y775" s="31"/>
      <c r="Z775" s="31"/>
      <c r="AA775" s="31"/>
      <c r="AB775" s="31"/>
      <c r="AC775" s="9"/>
    </row>
    <row r="776" spans="1:29" ht="12" customHeight="1" x14ac:dyDescent="0.3">
      <c r="A776" s="70"/>
      <c r="B776" s="59"/>
      <c r="C776" s="70"/>
      <c r="D776" s="59"/>
      <c r="E776" s="78"/>
      <c r="F776" s="59"/>
      <c r="G776" s="70"/>
      <c r="H776" s="82"/>
      <c r="I776" s="56"/>
      <c r="J776" s="88"/>
      <c r="K776" s="56"/>
      <c r="L776" s="88"/>
      <c r="M776" s="46"/>
      <c r="N776" s="46"/>
      <c r="O776" s="64"/>
      <c r="P776" s="64"/>
      <c r="Q776" s="93" t="s">
        <v>19</v>
      </c>
      <c r="R776" s="13" t="s">
        <v>19</v>
      </c>
      <c r="S776" s="93" t="s">
        <v>19</v>
      </c>
      <c r="T776" s="13" t="s">
        <v>19</v>
      </c>
      <c r="U776" s="93" t="s">
        <v>19</v>
      </c>
      <c r="V776" s="12" t="s">
        <v>19</v>
      </c>
      <c r="W776" s="13" t="s">
        <v>19</v>
      </c>
      <c r="X776" s="42"/>
      <c r="Y776" s="31"/>
      <c r="Z776" s="31"/>
      <c r="AA776" s="31"/>
      <c r="AB776" s="31"/>
      <c r="AC776" s="9"/>
    </row>
    <row r="777" spans="1:29" ht="12" customHeight="1" x14ac:dyDescent="0.3">
      <c r="A777" s="68">
        <f>A771+1</f>
        <v>42865</v>
      </c>
      <c r="B777" s="58" t="s">
        <v>0</v>
      </c>
      <c r="C777" s="68"/>
      <c r="D777" s="58"/>
      <c r="E777" s="79"/>
      <c r="F777" s="58"/>
      <c r="G777" s="68"/>
      <c r="H777" s="80"/>
      <c r="I777" s="54"/>
      <c r="J777" s="86"/>
      <c r="K777" s="54"/>
      <c r="L777" s="86"/>
      <c r="M777" s="45"/>
      <c r="N777" s="45"/>
      <c r="O777" s="69">
        <f t="shared" ref="O777" si="653">IF(COUNTIF(H777:N777,"x")&gt;0,IF(B777="N",1,2),0)</f>
        <v>0</v>
      </c>
      <c r="P777" s="69">
        <f t="shared" si="634"/>
        <v>25</v>
      </c>
      <c r="Q777" s="89" t="s">
        <v>19</v>
      </c>
      <c r="R777" s="15" t="s">
        <v>19</v>
      </c>
      <c r="S777" s="89" t="s">
        <v>19</v>
      </c>
      <c r="T777" s="15" t="s">
        <v>19</v>
      </c>
      <c r="U777" s="89" t="s">
        <v>19</v>
      </c>
      <c r="V777" s="14" t="s">
        <v>19</v>
      </c>
      <c r="W777" s="15" t="s">
        <v>19</v>
      </c>
      <c r="X777" s="42"/>
      <c r="Y777" s="31"/>
      <c r="Z777" s="31"/>
      <c r="AA777" s="31"/>
      <c r="AB777" s="31"/>
      <c r="AC777" s="9"/>
    </row>
    <row r="778" spans="1:29" ht="12" customHeight="1" x14ac:dyDescent="0.3">
      <c r="A778" s="67"/>
      <c r="B778" s="57"/>
      <c r="C778" s="76"/>
      <c r="D778" s="57"/>
      <c r="E778" s="77"/>
      <c r="F778" s="57"/>
      <c r="G778" s="67"/>
      <c r="H778" s="81"/>
      <c r="I778" s="55"/>
      <c r="J778" s="87"/>
      <c r="K778" s="55"/>
      <c r="L778" s="87"/>
      <c r="M778" s="44"/>
      <c r="N778" s="44"/>
      <c r="O778" s="62"/>
      <c r="P778" s="62"/>
      <c r="Q778" s="90" t="s">
        <v>19</v>
      </c>
      <c r="R778" s="11" t="s">
        <v>19</v>
      </c>
      <c r="S778" s="90" t="s">
        <v>19</v>
      </c>
      <c r="T778" s="11" t="s">
        <v>19</v>
      </c>
      <c r="U778" s="90" t="s">
        <v>19</v>
      </c>
      <c r="V778" s="9" t="s">
        <v>19</v>
      </c>
      <c r="W778" s="11" t="s">
        <v>19</v>
      </c>
      <c r="X778" s="42"/>
      <c r="Y778" s="31"/>
      <c r="Z778" s="31"/>
      <c r="AA778" s="31"/>
      <c r="AB778" s="31"/>
      <c r="AC778" s="9"/>
    </row>
    <row r="779" spans="1:29" ht="12" customHeight="1" x14ac:dyDescent="0.3">
      <c r="A779" s="67">
        <f>A773+1</f>
        <v>42865</v>
      </c>
      <c r="B779" s="57" t="s">
        <v>1</v>
      </c>
      <c r="C779" s="67"/>
      <c r="D779" s="57"/>
      <c r="E779" s="77"/>
      <c r="F779" s="57"/>
      <c r="G779" s="67"/>
      <c r="H779" s="81"/>
      <c r="I779" s="55"/>
      <c r="J779" s="87"/>
      <c r="K779" s="55"/>
      <c r="L779" s="87"/>
      <c r="M779" s="44"/>
      <c r="N779" s="44"/>
      <c r="O779" s="62">
        <f t="shared" ref="O779" si="654">IF(COUNTIF(H779:N779,"x")&gt;0,IF(B779="N",1,2),0)</f>
        <v>0</v>
      </c>
      <c r="P779" s="62">
        <f t="shared" si="634"/>
        <v>25</v>
      </c>
      <c r="Q779" s="90" t="s">
        <v>19</v>
      </c>
      <c r="R779" s="11" t="s">
        <v>19</v>
      </c>
      <c r="S779" s="90" t="s">
        <v>19</v>
      </c>
      <c r="T779" s="11" t="s">
        <v>19</v>
      </c>
      <c r="U779" s="90" t="s">
        <v>19</v>
      </c>
      <c r="V779" s="9" t="s">
        <v>19</v>
      </c>
      <c r="W779" s="11" t="s">
        <v>19</v>
      </c>
      <c r="X779" s="42"/>
      <c r="Y779" s="31"/>
      <c r="Z779" s="31"/>
      <c r="AA779" s="31"/>
      <c r="AB779" s="31"/>
      <c r="AC779" s="9"/>
    </row>
    <row r="780" spans="1:29" ht="12" customHeight="1" x14ac:dyDescent="0.3">
      <c r="A780" s="67"/>
      <c r="B780" s="57"/>
      <c r="C780" s="67"/>
      <c r="D780" s="57"/>
      <c r="E780" s="77"/>
      <c r="F780" s="57"/>
      <c r="G780" s="67"/>
      <c r="H780" s="81"/>
      <c r="I780" s="55"/>
      <c r="J780" s="87"/>
      <c r="K780" s="55"/>
      <c r="L780" s="87"/>
      <c r="M780" s="44"/>
      <c r="N780" s="44"/>
      <c r="O780" s="62"/>
      <c r="P780" s="62"/>
      <c r="Q780" s="90" t="s">
        <v>19</v>
      </c>
      <c r="R780" s="11" t="s">
        <v>19</v>
      </c>
      <c r="S780" s="90" t="s">
        <v>19</v>
      </c>
      <c r="T780" s="11" t="s">
        <v>19</v>
      </c>
      <c r="U780" s="90" t="s">
        <v>19</v>
      </c>
      <c r="V780" s="9" t="s">
        <v>19</v>
      </c>
      <c r="W780" s="11" t="s">
        <v>19</v>
      </c>
      <c r="X780" s="42"/>
      <c r="Y780" s="31"/>
      <c r="Z780" s="31"/>
      <c r="AA780" s="31"/>
      <c r="AB780" s="31"/>
      <c r="AC780" s="9"/>
    </row>
    <row r="781" spans="1:29" ht="12" customHeight="1" x14ac:dyDescent="0.3">
      <c r="A781" s="67">
        <f>A775+1</f>
        <v>42865</v>
      </c>
      <c r="B781" s="57" t="s">
        <v>2</v>
      </c>
      <c r="C781" s="67"/>
      <c r="D781" s="57"/>
      <c r="E781" s="77"/>
      <c r="F781" s="57"/>
      <c r="G781" s="67"/>
      <c r="H781" s="81"/>
      <c r="I781" s="55"/>
      <c r="J781" s="87"/>
      <c r="K781" s="55"/>
      <c r="L781" s="87"/>
      <c r="M781" s="44"/>
      <c r="N781" s="44"/>
      <c r="O781" s="62">
        <f t="shared" ref="O781" si="655">IF(COUNTIF(H781:N781,"x")&gt;0,IF(B781="N",1,2),0)</f>
        <v>0</v>
      </c>
      <c r="P781" s="62">
        <f t="shared" si="634"/>
        <v>25</v>
      </c>
      <c r="Q781" s="90" t="s">
        <v>19</v>
      </c>
      <c r="R781" s="11" t="s">
        <v>19</v>
      </c>
      <c r="S781" s="90" t="s">
        <v>19</v>
      </c>
      <c r="T781" s="11" t="s">
        <v>19</v>
      </c>
      <c r="U781" s="90" t="s">
        <v>19</v>
      </c>
      <c r="V781" s="9" t="s">
        <v>19</v>
      </c>
      <c r="W781" s="11" t="s">
        <v>19</v>
      </c>
      <c r="X781" s="42"/>
      <c r="Y781" s="31"/>
      <c r="Z781" s="31"/>
      <c r="AA781" s="31"/>
      <c r="AB781" s="31"/>
      <c r="AC781" s="9"/>
    </row>
    <row r="782" spans="1:29" ht="12" customHeight="1" x14ac:dyDescent="0.3">
      <c r="A782" s="70"/>
      <c r="B782" s="59"/>
      <c r="C782" s="70"/>
      <c r="D782" s="59"/>
      <c r="E782" s="78"/>
      <c r="F782" s="59"/>
      <c r="G782" s="70"/>
      <c r="H782" s="82"/>
      <c r="I782" s="56"/>
      <c r="J782" s="88"/>
      <c r="K782" s="56"/>
      <c r="L782" s="88"/>
      <c r="M782" s="46"/>
      <c r="N782" s="46"/>
      <c r="O782" s="64"/>
      <c r="P782" s="64"/>
      <c r="Q782" s="93" t="s">
        <v>19</v>
      </c>
      <c r="R782" s="13" t="s">
        <v>19</v>
      </c>
      <c r="S782" s="93" t="s">
        <v>19</v>
      </c>
      <c r="T782" s="13" t="s">
        <v>19</v>
      </c>
      <c r="U782" s="93" t="s">
        <v>19</v>
      </c>
      <c r="V782" s="12" t="s">
        <v>19</v>
      </c>
      <c r="W782" s="13" t="s">
        <v>19</v>
      </c>
      <c r="X782" s="42"/>
      <c r="Y782" s="31"/>
      <c r="Z782" s="31"/>
      <c r="AA782" s="31"/>
      <c r="AB782" s="31"/>
      <c r="AC782" s="9"/>
    </row>
    <row r="783" spans="1:29" ht="12" customHeight="1" x14ac:dyDescent="0.3">
      <c r="A783" s="68">
        <f>A777+1</f>
        <v>42866</v>
      </c>
      <c r="B783" s="58" t="s">
        <v>0</v>
      </c>
      <c r="C783" s="68"/>
      <c r="D783" s="58"/>
      <c r="E783" s="79"/>
      <c r="F783" s="58"/>
      <c r="G783" s="68"/>
      <c r="H783" s="80"/>
      <c r="I783" s="54"/>
      <c r="J783" s="86"/>
      <c r="K783" s="54"/>
      <c r="L783" s="86"/>
      <c r="M783" s="45"/>
      <c r="N783" s="45"/>
      <c r="O783" s="69">
        <f t="shared" ref="O783" si="656">IF(COUNTIF(H783:N783,"x")&gt;0,IF(B783="N",1,2),0)</f>
        <v>0</v>
      </c>
      <c r="P783" s="69">
        <f t="shared" si="634"/>
        <v>25</v>
      </c>
      <c r="Q783" s="94" t="s">
        <v>19</v>
      </c>
      <c r="R783" s="17" t="s">
        <v>19</v>
      </c>
      <c r="S783" s="94" t="s">
        <v>19</v>
      </c>
      <c r="T783" s="17" t="s">
        <v>19</v>
      </c>
      <c r="U783" s="94" t="s">
        <v>19</v>
      </c>
      <c r="V783" s="16" t="s">
        <v>19</v>
      </c>
      <c r="W783" s="17" t="s">
        <v>19</v>
      </c>
      <c r="X783" s="42"/>
      <c r="Y783" s="31"/>
      <c r="Z783" s="31"/>
      <c r="AA783" s="31"/>
      <c r="AB783" s="31"/>
      <c r="AC783" s="9"/>
    </row>
    <row r="784" spans="1:29" ht="12" customHeight="1" x14ac:dyDescent="0.3">
      <c r="A784" s="67"/>
      <c r="B784" s="57"/>
      <c r="C784" s="76"/>
      <c r="D784" s="57"/>
      <c r="E784" s="77"/>
      <c r="F784" s="57"/>
      <c r="G784" s="67"/>
      <c r="H784" s="81"/>
      <c r="I784" s="55"/>
      <c r="J784" s="87"/>
      <c r="K784" s="55"/>
      <c r="L784" s="87"/>
      <c r="M784" s="44"/>
      <c r="N784" s="44"/>
      <c r="O784" s="62"/>
      <c r="P784" s="62"/>
      <c r="Q784" s="95" t="s">
        <v>19</v>
      </c>
      <c r="R784" s="19" t="s">
        <v>19</v>
      </c>
      <c r="S784" s="95" t="s">
        <v>19</v>
      </c>
      <c r="T784" s="19" t="s">
        <v>19</v>
      </c>
      <c r="U784" s="95" t="s">
        <v>19</v>
      </c>
      <c r="V784" s="18" t="s">
        <v>19</v>
      </c>
      <c r="W784" s="19" t="s">
        <v>19</v>
      </c>
      <c r="X784" s="42"/>
      <c r="Y784" s="31"/>
      <c r="Z784" s="31"/>
      <c r="AA784" s="31"/>
      <c r="AB784" s="31"/>
      <c r="AC784" s="9"/>
    </row>
    <row r="785" spans="1:29" ht="12" customHeight="1" x14ac:dyDescent="0.3">
      <c r="A785" s="67">
        <f>A779+1</f>
        <v>42866</v>
      </c>
      <c r="B785" s="57" t="s">
        <v>1</v>
      </c>
      <c r="C785" s="67"/>
      <c r="D785" s="57"/>
      <c r="E785" s="77"/>
      <c r="F785" s="57" t="s">
        <v>33</v>
      </c>
      <c r="G785" s="67" t="s">
        <v>4</v>
      </c>
      <c r="H785" s="81"/>
      <c r="I785" s="55"/>
      <c r="J785" s="87"/>
      <c r="K785" s="55"/>
      <c r="L785" s="87"/>
      <c r="M785" s="44"/>
      <c r="N785" s="44"/>
      <c r="O785" s="62">
        <f t="shared" ref="O785" si="657">IF(COUNTIF(H785:N785,"x")&gt;0,IF(B785="N",1,2),0)</f>
        <v>0</v>
      </c>
      <c r="P785" s="62">
        <f t="shared" si="634"/>
        <v>25</v>
      </c>
      <c r="Q785" s="95" t="s">
        <v>20</v>
      </c>
      <c r="R785" s="19" t="s">
        <v>20</v>
      </c>
      <c r="S785" s="95" t="s">
        <v>20</v>
      </c>
      <c r="T785" s="19" t="s">
        <v>20</v>
      </c>
      <c r="U785" s="95" t="s">
        <v>19</v>
      </c>
      <c r="V785" s="18" t="s">
        <v>19</v>
      </c>
      <c r="W785" s="19" t="s">
        <v>19</v>
      </c>
      <c r="X785" s="42"/>
      <c r="Y785" s="31"/>
      <c r="Z785" s="31"/>
      <c r="AA785" s="31"/>
      <c r="AB785" s="31"/>
      <c r="AC785" s="9"/>
    </row>
    <row r="786" spans="1:29" ht="12" customHeight="1" x14ac:dyDescent="0.3">
      <c r="A786" s="67"/>
      <c r="B786" s="57"/>
      <c r="C786" s="67"/>
      <c r="D786" s="57"/>
      <c r="E786" s="77"/>
      <c r="F786" s="57"/>
      <c r="G786" s="67"/>
      <c r="H786" s="81"/>
      <c r="I786" s="55"/>
      <c r="J786" s="87"/>
      <c r="K786" s="55"/>
      <c r="L786" s="87"/>
      <c r="M786" s="44"/>
      <c r="N786" s="44"/>
      <c r="O786" s="62"/>
      <c r="P786" s="62"/>
      <c r="Q786" s="95" t="s">
        <v>20</v>
      </c>
      <c r="R786" s="19" t="s">
        <v>20</v>
      </c>
      <c r="S786" s="95" t="s">
        <v>20</v>
      </c>
      <c r="T786" s="19" t="s">
        <v>20</v>
      </c>
      <c r="U786" s="95" t="s">
        <v>19</v>
      </c>
      <c r="V786" s="18" t="s">
        <v>19</v>
      </c>
      <c r="W786" s="19" t="s">
        <v>19</v>
      </c>
      <c r="X786" s="42"/>
      <c r="Y786" s="31"/>
      <c r="Z786" s="31"/>
      <c r="AA786" s="31"/>
      <c r="AB786" s="31"/>
      <c r="AC786" s="9"/>
    </row>
    <row r="787" spans="1:29" ht="12" customHeight="1" x14ac:dyDescent="0.3">
      <c r="A787" s="67">
        <f>A781+1</f>
        <v>42866</v>
      </c>
      <c r="B787" s="57" t="s">
        <v>2</v>
      </c>
      <c r="C787" s="67"/>
      <c r="D787" s="57"/>
      <c r="E787" s="77"/>
      <c r="F787" s="57" t="s">
        <v>33</v>
      </c>
      <c r="G787" s="67" t="s">
        <v>4</v>
      </c>
      <c r="H787" s="81"/>
      <c r="I787" s="55"/>
      <c r="J787" s="87"/>
      <c r="K787" s="55"/>
      <c r="L787" s="87"/>
      <c r="M787" s="44"/>
      <c r="N787" s="44"/>
      <c r="O787" s="62">
        <f t="shared" ref="O787" si="658">IF(COUNTIF(H787:N787,"x")&gt;0,IF(B787="N",1,2),0)</f>
        <v>0</v>
      </c>
      <c r="P787" s="62">
        <f t="shared" si="634"/>
        <v>25</v>
      </c>
      <c r="Q787" s="95" t="s">
        <v>20</v>
      </c>
      <c r="R787" s="19" t="s">
        <v>20</v>
      </c>
      <c r="S787" s="95" t="s">
        <v>20</v>
      </c>
      <c r="T787" s="19" t="s">
        <v>20</v>
      </c>
      <c r="U787" s="95" t="s">
        <v>19</v>
      </c>
      <c r="V787" s="18" t="s">
        <v>19</v>
      </c>
      <c r="W787" s="19" t="s">
        <v>19</v>
      </c>
      <c r="X787" s="42"/>
      <c r="Y787" s="31"/>
      <c r="Z787" s="31"/>
      <c r="AA787" s="31"/>
      <c r="AB787" s="31"/>
      <c r="AC787" s="9"/>
    </row>
    <row r="788" spans="1:29" ht="12" customHeight="1" x14ac:dyDescent="0.3">
      <c r="A788" s="70"/>
      <c r="B788" s="59"/>
      <c r="C788" s="70"/>
      <c r="D788" s="59"/>
      <c r="E788" s="78"/>
      <c r="F788" s="59"/>
      <c r="G788" s="70"/>
      <c r="H788" s="82"/>
      <c r="I788" s="56"/>
      <c r="J788" s="88"/>
      <c r="K788" s="56"/>
      <c r="L788" s="88"/>
      <c r="M788" s="46"/>
      <c r="N788" s="46"/>
      <c r="O788" s="64"/>
      <c r="P788" s="64"/>
      <c r="Q788" s="96" t="s">
        <v>20</v>
      </c>
      <c r="R788" s="21" t="s">
        <v>20</v>
      </c>
      <c r="S788" s="96" t="s">
        <v>20</v>
      </c>
      <c r="T788" s="21" t="s">
        <v>20</v>
      </c>
      <c r="U788" s="96" t="s">
        <v>19</v>
      </c>
      <c r="V788" s="20" t="s">
        <v>19</v>
      </c>
      <c r="W788" s="21" t="s">
        <v>19</v>
      </c>
      <c r="X788" s="42"/>
      <c r="Y788" s="31"/>
      <c r="Z788" s="31"/>
      <c r="AA788" s="31"/>
      <c r="AB788" s="31"/>
      <c r="AC788" s="9"/>
    </row>
    <row r="789" spans="1:29" ht="12" customHeight="1" x14ac:dyDescent="0.3">
      <c r="A789" s="68">
        <f>A783+1</f>
        <v>42867</v>
      </c>
      <c r="B789" s="58" t="s">
        <v>0</v>
      </c>
      <c r="C789" s="68"/>
      <c r="D789" s="58"/>
      <c r="E789" s="79"/>
      <c r="F789" s="58" t="s">
        <v>38</v>
      </c>
      <c r="G789" s="68" t="s">
        <v>4</v>
      </c>
      <c r="H789" s="80" t="s">
        <v>4</v>
      </c>
      <c r="I789" s="54"/>
      <c r="J789" s="86"/>
      <c r="K789" s="54"/>
      <c r="L789" s="86"/>
      <c r="M789" s="45"/>
      <c r="N789" s="45"/>
      <c r="O789" s="69">
        <f t="shared" ref="O789" si="659">IF(COUNTIF(H789:N789,"x")&gt;0,IF(B789="N",1,2),0)</f>
        <v>2</v>
      </c>
      <c r="P789" s="69">
        <f t="shared" si="634"/>
        <v>27</v>
      </c>
      <c r="Q789" s="89" t="s">
        <v>20</v>
      </c>
      <c r="R789" s="15" t="s">
        <v>20</v>
      </c>
      <c r="S789" s="89" t="s">
        <v>20</v>
      </c>
      <c r="T789" s="15" t="s">
        <v>20</v>
      </c>
      <c r="U789" s="89" t="s">
        <v>19</v>
      </c>
      <c r="V789" s="14" t="s">
        <v>19</v>
      </c>
      <c r="W789" s="15" t="s">
        <v>19</v>
      </c>
      <c r="X789" s="42"/>
      <c r="Y789" s="31"/>
      <c r="Z789" s="31"/>
      <c r="AA789" s="31"/>
      <c r="AB789" s="31"/>
      <c r="AC789" s="9"/>
    </row>
    <row r="790" spans="1:29" ht="12" customHeight="1" x14ac:dyDescent="0.3">
      <c r="A790" s="67"/>
      <c r="B790" s="57"/>
      <c r="C790" s="76"/>
      <c r="D790" s="57"/>
      <c r="E790" s="77"/>
      <c r="F790" s="57"/>
      <c r="G790" s="67"/>
      <c r="H790" s="81"/>
      <c r="I790" s="55"/>
      <c r="J790" s="87"/>
      <c r="K790" s="55"/>
      <c r="L790" s="87"/>
      <c r="M790" s="44"/>
      <c r="N790" s="44"/>
      <c r="O790" s="62"/>
      <c r="P790" s="62"/>
      <c r="Q790" s="90" t="s">
        <v>20</v>
      </c>
      <c r="R790" s="11" t="s">
        <v>20</v>
      </c>
      <c r="S790" s="90" t="s">
        <v>20</v>
      </c>
      <c r="T790" s="11" t="s">
        <v>20</v>
      </c>
      <c r="U790" s="90" t="s">
        <v>19</v>
      </c>
      <c r="V790" s="9" t="s">
        <v>19</v>
      </c>
      <c r="W790" s="11" t="s">
        <v>19</v>
      </c>
      <c r="X790" s="42"/>
      <c r="Y790" s="31"/>
      <c r="Z790" s="31"/>
      <c r="AA790" s="31"/>
      <c r="AB790" s="31"/>
      <c r="AC790" s="9"/>
    </row>
    <row r="791" spans="1:29" ht="12" customHeight="1" x14ac:dyDescent="0.3">
      <c r="A791" s="67">
        <f>A785+1</f>
        <v>42867</v>
      </c>
      <c r="B791" s="57" t="s">
        <v>1</v>
      </c>
      <c r="C791" s="67"/>
      <c r="D791" s="57"/>
      <c r="E791" s="77"/>
      <c r="F791" s="57" t="s">
        <v>38</v>
      </c>
      <c r="G791" s="67" t="s">
        <v>4</v>
      </c>
      <c r="H791" s="81" t="s">
        <v>4</v>
      </c>
      <c r="I791" s="55"/>
      <c r="J791" s="87"/>
      <c r="K791" s="55"/>
      <c r="L791" s="87"/>
      <c r="M791" s="44"/>
      <c r="N791" s="44"/>
      <c r="O791" s="62">
        <f t="shared" ref="O791" si="660">IF(COUNTIF(H791:N791,"x")&gt;0,IF(B791="N",1,2),0)</f>
        <v>2</v>
      </c>
      <c r="P791" s="62">
        <f t="shared" si="634"/>
        <v>29</v>
      </c>
      <c r="Q791" s="90" t="s">
        <v>20</v>
      </c>
      <c r="R791" s="11" t="s">
        <v>20</v>
      </c>
      <c r="S791" s="90" t="s">
        <v>20</v>
      </c>
      <c r="T791" s="11" t="s">
        <v>20</v>
      </c>
      <c r="U791" s="90" t="s">
        <v>19</v>
      </c>
      <c r="V791" s="9" t="s">
        <v>19</v>
      </c>
      <c r="W791" s="11" t="s">
        <v>19</v>
      </c>
      <c r="X791" s="42"/>
      <c r="Y791" s="31"/>
      <c r="Z791" s="31"/>
      <c r="AA791" s="31"/>
      <c r="AB791" s="31"/>
      <c r="AC791" s="9"/>
    </row>
    <row r="792" spans="1:29" ht="12" customHeight="1" x14ac:dyDescent="0.3">
      <c r="A792" s="67"/>
      <c r="B792" s="57"/>
      <c r="C792" s="67"/>
      <c r="D792" s="57"/>
      <c r="E792" s="77"/>
      <c r="F792" s="57"/>
      <c r="G792" s="67"/>
      <c r="H792" s="81"/>
      <c r="I792" s="55"/>
      <c r="J792" s="87"/>
      <c r="K792" s="55"/>
      <c r="L792" s="87"/>
      <c r="M792" s="44"/>
      <c r="N792" s="44"/>
      <c r="O792" s="62"/>
      <c r="P792" s="62"/>
      <c r="Q792" s="90" t="s">
        <v>20</v>
      </c>
      <c r="R792" s="11" t="s">
        <v>20</v>
      </c>
      <c r="S792" s="90" t="s">
        <v>20</v>
      </c>
      <c r="T792" s="11" t="s">
        <v>20</v>
      </c>
      <c r="U792" s="90" t="s">
        <v>19</v>
      </c>
      <c r="V792" s="9" t="s">
        <v>19</v>
      </c>
      <c r="W792" s="11" t="s">
        <v>19</v>
      </c>
      <c r="X792" s="42"/>
      <c r="Y792" s="31"/>
      <c r="Z792" s="31"/>
      <c r="AA792" s="31"/>
      <c r="AB792" s="31"/>
      <c r="AC792" s="9"/>
    </row>
    <row r="793" spans="1:29" ht="12" customHeight="1" x14ac:dyDescent="0.3">
      <c r="A793" s="67">
        <f>A787+1</f>
        <v>42867</v>
      </c>
      <c r="B793" s="57" t="s">
        <v>2</v>
      </c>
      <c r="C793" s="67"/>
      <c r="D793" s="57"/>
      <c r="E793" s="77"/>
      <c r="F793" s="57" t="s">
        <v>38</v>
      </c>
      <c r="G793" s="67" t="s">
        <v>4</v>
      </c>
      <c r="H793" s="81" t="s">
        <v>4</v>
      </c>
      <c r="I793" s="55"/>
      <c r="J793" s="87"/>
      <c r="K793" s="55"/>
      <c r="L793" s="87"/>
      <c r="M793" s="44"/>
      <c r="N793" s="44"/>
      <c r="O793" s="62">
        <f t="shared" ref="O793" si="661">IF(COUNTIF(H793:N793,"x")&gt;0,IF(B793="N",1,2),0)</f>
        <v>1</v>
      </c>
      <c r="P793" s="62">
        <f t="shared" si="634"/>
        <v>30</v>
      </c>
      <c r="Q793" s="90" t="s">
        <v>20</v>
      </c>
      <c r="R793" s="11" t="s">
        <v>20</v>
      </c>
      <c r="S793" s="90" t="s">
        <v>20</v>
      </c>
      <c r="T793" s="11" t="s">
        <v>20</v>
      </c>
      <c r="U793" s="90" t="s">
        <v>19</v>
      </c>
      <c r="V793" s="9" t="s">
        <v>19</v>
      </c>
      <c r="W793" s="11" t="s">
        <v>19</v>
      </c>
      <c r="X793" s="42"/>
      <c r="Y793" s="31"/>
      <c r="Z793" s="31"/>
      <c r="AA793" s="31"/>
      <c r="AB793" s="31"/>
      <c r="AC793" s="9"/>
    </row>
    <row r="794" spans="1:29" ht="12" customHeight="1" x14ac:dyDescent="0.3">
      <c r="A794" s="67"/>
      <c r="B794" s="57"/>
      <c r="C794" s="67"/>
      <c r="D794" s="57"/>
      <c r="E794" s="77"/>
      <c r="F794" s="57"/>
      <c r="G794" s="67"/>
      <c r="H794" s="81"/>
      <c r="I794" s="55"/>
      <c r="J794" s="87"/>
      <c r="K794" s="55"/>
      <c r="L794" s="87"/>
      <c r="M794" s="50"/>
      <c r="N794" s="50"/>
      <c r="O794" s="62"/>
      <c r="P794" s="62"/>
      <c r="Q794" s="90" t="s">
        <v>20</v>
      </c>
      <c r="R794" s="11" t="s">
        <v>20</v>
      </c>
      <c r="S794" s="90" t="s">
        <v>20</v>
      </c>
      <c r="T794" s="11" t="s">
        <v>20</v>
      </c>
      <c r="U794" s="90" t="s">
        <v>19</v>
      </c>
      <c r="V794" s="9" t="s">
        <v>19</v>
      </c>
      <c r="W794" s="11" t="s">
        <v>19</v>
      </c>
      <c r="X794" s="42"/>
      <c r="Y794" s="31"/>
      <c r="Z794" s="31"/>
      <c r="AA794" s="31"/>
      <c r="AB794" s="31"/>
      <c r="AC794" s="9"/>
    </row>
    <row r="795" spans="1:29" ht="12" customHeight="1" x14ac:dyDescent="0.3">
      <c r="A795" s="68">
        <f>A789+1</f>
        <v>42868</v>
      </c>
      <c r="B795" s="58" t="s">
        <v>0</v>
      </c>
      <c r="C795" s="68"/>
      <c r="D795" s="58"/>
      <c r="E795" s="79"/>
      <c r="F795" s="58" t="s">
        <v>39</v>
      </c>
      <c r="G795" s="68"/>
      <c r="H795" s="80"/>
      <c r="I795" s="54" t="s">
        <v>4</v>
      </c>
      <c r="J795" s="86"/>
      <c r="K795" s="54"/>
      <c r="L795" s="86"/>
      <c r="M795" s="51"/>
      <c r="N795" s="51"/>
      <c r="O795" s="69">
        <f t="shared" ref="O795" si="662">IF(COUNTIF(H795:N795,"x")&gt;0,IF(B795="N",1,2),0)</f>
        <v>2</v>
      </c>
      <c r="P795" s="69">
        <f t="shared" si="634"/>
        <v>32</v>
      </c>
      <c r="Q795" s="89" t="s">
        <v>20</v>
      </c>
      <c r="R795" s="15" t="s">
        <v>20</v>
      </c>
      <c r="S795" s="89" t="s">
        <v>20</v>
      </c>
      <c r="T795" s="15" t="s">
        <v>20</v>
      </c>
      <c r="U795" s="89" t="s">
        <v>19</v>
      </c>
      <c r="V795" s="14" t="s">
        <v>19</v>
      </c>
      <c r="W795" s="15" t="s">
        <v>19</v>
      </c>
      <c r="X795" s="42"/>
      <c r="Y795" s="31"/>
      <c r="Z795" s="31"/>
      <c r="AA795" s="31"/>
      <c r="AB795" s="31"/>
      <c r="AC795" s="9"/>
    </row>
    <row r="796" spans="1:29" ht="12" customHeight="1" x14ac:dyDescent="0.3">
      <c r="A796" s="67"/>
      <c r="B796" s="57"/>
      <c r="C796" s="76"/>
      <c r="D796" s="57"/>
      <c r="E796" s="77"/>
      <c r="F796" s="57"/>
      <c r="G796" s="67"/>
      <c r="H796" s="81"/>
      <c r="I796" s="55" t="s">
        <v>4</v>
      </c>
      <c r="J796" s="87"/>
      <c r="K796" s="55"/>
      <c r="L796" s="87"/>
      <c r="M796" s="50"/>
      <c r="N796" s="50"/>
      <c r="O796" s="62"/>
      <c r="P796" s="62"/>
      <c r="Q796" s="90" t="s">
        <v>20</v>
      </c>
      <c r="R796" s="11" t="s">
        <v>20</v>
      </c>
      <c r="S796" s="90" t="s">
        <v>20</v>
      </c>
      <c r="T796" s="11" t="s">
        <v>20</v>
      </c>
      <c r="U796" s="90" t="s">
        <v>19</v>
      </c>
      <c r="V796" s="9" t="s">
        <v>19</v>
      </c>
      <c r="W796" s="11" t="s">
        <v>19</v>
      </c>
      <c r="X796" s="42"/>
      <c r="Y796" s="31"/>
      <c r="Z796" s="31"/>
      <c r="AA796" s="31"/>
      <c r="AB796" s="31"/>
      <c r="AC796" s="9"/>
    </row>
    <row r="797" spans="1:29" ht="12" customHeight="1" x14ac:dyDescent="0.3">
      <c r="A797" s="67">
        <f>A791+1</f>
        <v>42868</v>
      </c>
      <c r="B797" s="57" t="s">
        <v>1</v>
      </c>
      <c r="C797" s="67"/>
      <c r="D797" s="57"/>
      <c r="E797" s="77"/>
      <c r="F797" s="57" t="s">
        <v>39</v>
      </c>
      <c r="G797" s="67"/>
      <c r="H797" s="81"/>
      <c r="I797" s="55" t="s">
        <v>4</v>
      </c>
      <c r="J797" s="87"/>
      <c r="K797" s="55"/>
      <c r="L797" s="87"/>
      <c r="M797" s="50"/>
      <c r="N797" s="50"/>
      <c r="O797" s="62">
        <f t="shared" ref="O797" si="663">IF(COUNTIF(H797:N797,"x")&gt;0,IF(B797="N",1,2),0)</f>
        <v>2</v>
      </c>
      <c r="P797" s="62">
        <f t="shared" si="634"/>
        <v>34</v>
      </c>
      <c r="Q797" s="90" t="s">
        <v>20</v>
      </c>
      <c r="R797" s="11" t="s">
        <v>20</v>
      </c>
      <c r="S797" s="90" t="s">
        <v>20</v>
      </c>
      <c r="T797" s="11" t="s">
        <v>20</v>
      </c>
      <c r="U797" s="90" t="s">
        <v>19</v>
      </c>
      <c r="V797" s="9" t="s">
        <v>19</v>
      </c>
      <c r="W797" s="11" t="s">
        <v>19</v>
      </c>
      <c r="X797" s="42"/>
      <c r="Y797" s="31"/>
      <c r="Z797" s="31"/>
      <c r="AA797" s="31"/>
      <c r="AB797" s="31"/>
      <c r="AC797" s="9"/>
    </row>
    <row r="798" spans="1:29" ht="12" customHeight="1" x14ac:dyDescent="0.3">
      <c r="A798" s="67"/>
      <c r="B798" s="57"/>
      <c r="C798" s="67"/>
      <c r="D798" s="57"/>
      <c r="E798" s="77"/>
      <c r="F798" s="57"/>
      <c r="G798" s="67"/>
      <c r="H798" s="81"/>
      <c r="I798" s="55" t="s">
        <v>4</v>
      </c>
      <c r="J798" s="87"/>
      <c r="K798" s="55"/>
      <c r="L798" s="87"/>
      <c r="M798" s="50"/>
      <c r="N798" s="50"/>
      <c r="O798" s="62"/>
      <c r="P798" s="62"/>
      <c r="Q798" s="90" t="s">
        <v>20</v>
      </c>
      <c r="R798" s="11" t="s">
        <v>20</v>
      </c>
      <c r="S798" s="90" t="s">
        <v>20</v>
      </c>
      <c r="T798" s="11" t="s">
        <v>20</v>
      </c>
      <c r="U798" s="90" t="s">
        <v>19</v>
      </c>
      <c r="V798" s="9" t="s">
        <v>19</v>
      </c>
      <c r="W798" s="11" t="s">
        <v>19</v>
      </c>
      <c r="X798" s="42"/>
      <c r="Y798" s="31"/>
      <c r="Z798" s="31"/>
      <c r="AA798" s="31"/>
      <c r="AB798" s="31"/>
      <c r="AC798" s="9"/>
    </row>
    <row r="799" spans="1:29" ht="12" customHeight="1" x14ac:dyDescent="0.3">
      <c r="A799" s="67">
        <f>A793+1</f>
        <v>42868</v>
      </c>
      <c r="B799" s="57" t="s">
        <v>2</v>
      </c>
      <c r="C799" s="67"/>
      <c r="D799" s="57"/>
      <c r="E799" s="77"/>
      <c r="F799" s="57" t="s">
        <v>39</v>
      </c>
      <c r="G799" s="67"/>
      <c r="H799" s="81"/>
      <c r="I799" s="55" t="s">
        <v>4</v>
      </c>
      <c r="J799" s="87"/>
      <c r="K799" s="55"/>
      <c r="L799" s="87"/>
      <c r="M799" s="50"/>
      <c r="N799" s="50"/>
      <c r="O799" s="62">
        <f t="shared" ref="O799" si="664">IF(COUNTIF(H799:N799,"x")&gt;0,IF(B799="N",1,2),0)</f>
        <v>1</v>
      </c>
      <c r="P799" s="62">
        <f t="shared" si="634"/>
        <v>35</v>
      </c>
      <c r="Q799" s="90" t="s">
        <v>20</v>
      </c>
      <c r="R799" s="11" t="s">
        <v>20</v>
      </c>
      <c r="S799" s="90" t="s">
        <v>20</v>
      </c>
      <c r="T799" s="11" t="s">
        <v>20</v>
      </c>
      <c r="U799" s="90" t="s">
        <v>19</v>
      </c>
      <c r="V799" s="9" t="s">
        <v>19</v>
      </c>
      <c r="W799" s="11" t="s">
        <v>19</v>
      </c>
      <c r="X799" s="42"/>
      <c r="Y799" s="31"/>
      <c r="Z799" s="31"/>
      <c r="AA799" s="31"/>
      <c r="AB799" s="31"/>
      <c r="AC799" s="9"/>
    </row>
    <row r="800" spans="1:29" ht="12" customHeight="1" x14ac:dyDescent="0.3">
      <c r="A800" s="70"/>
      <c r="B800" s="59"/>
      <c r="C800" s="70"/>
      <c r="D800" s="59"/>
      <c r="E800" s="78"/>
      <c r="F800" s="59"/>
      <c r="G800" s="70"/>
      <c r="H800" s="82"/>
      <c r="I800" s="56" t="s">
        <v>4</v>
      </c>
      <c r="J800" s="88"/>
      <c r="K800" s="56"/>
      <c r="L800" s="88"/>
      <c r="M800" s="53"/>
      <c r="N800" s="53"/>
      <c r="O800" s="64"/>
      <c r="P800" s="64"/>
      <c r="Q800" s="93" t="s">
        <v>20</v>
      </c>
      <c r="R800" s="13" t="s">
        <v>20</v>
      </c>
      <c r="S800" s="93" t="s">
        <v>20</v>
      </c>
      <c r="T800" s="13" t="s">
        <v>20</v>
      </c>
      <c r="U800" s="93" t="s">
        <v>19</v>
      </c>
      <c r="V800" s="12" t="s">
        <v>19</v>
      </c>
      <c r="W800" s="13" t="s">
        <v>19</v>
      </c>
      <c r="X800" s="42"/>
      <c r="Y800" s="31"/>
      <c r="Z800" s="31"/>
      <c r="AA800" s="31"/>
      <c r="AB800" s="31"/>
      <c r="AC800" s="9"/>
    </row>
    <row r="801" spans="1:29" ht="12" customHeight="1" x14ac:dyDescent="0.3">
      <c r="A801" s="68">
        <f>A795+1</f>
        <v>42869</v>
      </c>
      <c r="B801" s="58" t="s">
        <v>0</v>
      </c>
      <c r="C801" s="68"/>
      <c r="D801" s="58"/>
      <c r="E801" s="79"/>
      <c r="F801" s="58" t="s">
        <v>39</v>
      </c>
      <c r="G801" s="68"/>
      <c r="H801" s="80"/>
      <c r="I801" s="54" t="s">
        <v>4</v>
      </c>
      <c r="J801" s="86"/>
      <c r="K801" s="54"/>
      <c r="L801" s="86"/>
      <c r="M801" s="51"/>
      <c r="N801" s="51"/>
      <c r="O801" s="69">
        <f t="shared" ref="O801" si="665">IF(COUNTIF(H801:N801,"x")&gt;0,IF(B801="N",1,2),0)</f>
        <v>2</v>
      </c>
      <c r="P801" s="69">
        <f t="shared" si="634"/>
        <v>37</v>
      </c>
      <c r="Q801" s="89" t="s">
        <v>20</v>
      </c>
      <c r="R801" s="15" t="s">
        <v>20</v>
      </c>
      <c r="S801" s="89" t="s">
        <v>20</v>
      </c>
      <c r="T801" s="15" t="s">
        <v>20</v>
      </c>
      <c r="U801" s="89" t="s">
        <v>19</v>
      </c>
      <c r="V801" s="14" t="s">
        <v>19</v>
      </c>
      <c r="W801" s="15" t="s">
        <v>19</v>
      </c>
      <c r="X801" s="42"/>
      <c r="Y801" s="31"/>
      <c r="Z801" s="31"/>
      <c r="AA801" s="31"/>
      <c r="AB801" s="31"/>
      <c r="AC801" s="9"/>
    </row>
    <row r="802" spans="1:29" ht="12" customHeight="1" x14ac:dyDescent="0.3">
      <c r="A802" s="67"/>
      <c r="B802" s="57"/>
      <c r="C802" s="76"/>
      <c r="D802" s="57"/>
      <c r="E802" s="77"/>
      <c r="F802" s="57"/>
      <c r="G802" s="67"/>
      <c r="H802" s="81"/>
      <c r="I802" s="55" t="s">
        <v>4</v>
      </c>
      <c r="J802" s="87"/>
      <c r="K802" s="55"/>
      <c r="L802" s="87"/>
      <c r="M802" s="50"/>
      <c r="N802" s="50"/>
      <c r="O802" s="62"/>
      <c r="P802" s="62"/>
      <c r="Q802" s="90" t="s">
        <v>20</v>
      </c>
      <c r="R802" s="11" t="s">
        <v>20</v>
      </c>
      <c r="S802" s="90" t="s">
        <v>20</v>
      </c>
      <c r="T802" s="11" t="s">
        <v>20</v>
      </c>
      <c r="U802" s="90" t="s">
        <v>19</v>
      </c>
      <c r="V802" s="9" t="s">
        <v>19</v>
      </c>
      <c r="W802" s="11" t="s">
        <v>19</v>
      </c>
      <c r="X802" s="42"/>
      <c r="Y802" s="31"/>
      <c r="Z802" s="31"/>
      <c r="AA802" s="31"/>
      <c r="AB802" s="31"/>
      <c r="AC802" s="9"/>
    </row>
    <row r="803" spans="1:29" ht="12" customHeight="1" x14ac:dyDescent="0.3">
      <c r="A803" s="67">
        <f>A797+1</f>
        <v>42869</v>
      </c>
      <c r="B803" s="57" t="s">
        <v>1</v>
      </c>
      <c r="C803" s="67"/>
      <c r="D803" s="57"/>
      <c r="E803" s="77"/>
      <c r="F803" s="57" t="s">
        <v>39</v>
      </c>
      <c r="G803" s="67"/>
      <c r="H803" s="81"/>
      <c r="I803" s="55" t="s">
        <v>4</v>
      </c>
      <c r="J803" s="87"/>
      <c r="K803" s="55"/>
      <c r="L803" s="87"/>
      <c r="M803" s="50"/>
      <c r="N803" s="50"/>
      <c r="O803" s="62">
        <f t="shared" ref="O803" si="666">IF(COUNTIF(H803:N803,"x")&gt;0,IF(B803="N",1,2),0)</f>
        <v>2</v>
      </c>
      <c r="P803" s="62">
        <f t="shared" ref="P803:P865" si="667">IF(MONTH(A803)&gt;MONTH(A801),O803,O803+P801)</f>
        <v>39</v>
      </c>
      <c r="Q803" s="90" t="s">
        <v>20</v>
      </c>
      <c r="R803" s="11" t="s">
        <v>20</v>
      </c>
      <c r="S803" s="90" t="s">
        <v>20</v>
      </c>
      <c r="T803" s="11" t="s">
        <v>20</v>
      </c>
      <c r="U803" s="90" t="s">
        <v>19</v>
      </c>
      <c r="V803" s="9" t="s">
        <v>19</v>
      </c>
      <c r="W803" s="11" t="s">
        <v>19</v>
      </c>
      <c r="X803" s="42"/>
      <c r="Y803" s="31"/>
      <c r="Z803" s="31"/>
      <c r="AA803" s="31"/>
      <c r="AB803" s="31"/>
      <c r="AC803" s="9"/>
    </row>
    <row r="804" spans="1:29" ht="12" customHeight="1" x14ac:dyDescent="0.3">
      <c r="A804" s="67"/>
      <c r="B804" s="57"/>
      <c r="C804" s="67"/>
      <c r="D804" s="57"/>
      <c r="E804" s="77"/>
      <c r="F804" s="57"/>
      <c r="G804" s="67"/>
      <c r="H804" s="81"/>
      <c r="I804" s="55" t="s">
        <v>4</v>
      </c>
      <c r="J804" s="87"/>
      <c r="K804" s="55"/>
      <c r="L804" s="87"/>
      <c r="M804" s="50"/>
      <c r="N804" s="50"/>
      <c r="O804" s="62"/>
      <c r="P804" s="62"/>
      <c r="Q804" s="90" t="s">
        <v>20</v>
      </c>
      <c r="R804" s="11" t="s">
        <v>20</v>
      </c>
      <c r="S804" s="90" t="s">
        <v>20</v>
      </c>
      <c r="T804" s="11" t="s">
        <v>20</v>
      </c>
      <c r="U804" s="90" t="s">
        <v>19</v>
      </c>
      <c r="V804" s="9" t="s">
        <v>19</v>
      </c>
      <c r="W804" s="11" t="s">
        <v>19</v>
      </c>
      <c r="X804" s="42"/>
      <c r="Y804" s="31"/>
      <c r="Z804" s="31"/>
      <c r="AA804" s="31"/>
      <c r="AB804" s="31"/>
      <c r="AC804" s="9"/>
    </row>
    <row r="805" spans="1:29" ht="12" customHeight="1" x14ac:dyDescent="0.3">
      <c r="A805" s="67">
        <f>A799+1</f>
        <v>42869</v>
      </c>
      <c r="B805" s="57" t="s">
        <v>2</v>
      </c>
      <c r="C805" s="67"/>
      <c r="D805" s="57"/>
      <c r="E805" s="77"/>
      <c r="F805" s="57" t="s">
        <v>39</v>
      </c>
      <c r="G805" s="67"/>
      <c r="H805" s="81"/>
      <c r="I805" s="55" t="s">
        <v>4</v>
      </c>
      <c r="J805" s="87"/>
      <c r="K805" s="55"/>
      <c r="L805" s="87"/>
      <c r="M805" s="50"/>
      <c r="N805" s="50"/>
      <c r="O805" s="62">
        <f t="shared" ref="O805" si="668">IF(COUNTIF(H805:N805,"x")&gt;0,IF(B805="N",1,2),0)</f>
        <v>1</v>
      </c>
      <c r="P805" s="62">
        <f t="shared" si="667"/>
        <v>40</v>
      </c>
      <c r="Q805" s="90" t="s">
        <v>20</v>
      </c>
      <c r="R805" s="11" t="s">
        <v>20</v>
      </c>
      <c r="S805" s="90" t="s">
        <v>20</v>
      </c>
      <c r="T805" s="11" t="s">
        <v>20</v>
      </c>
      <c r="U805" s="90" t="s">
        <v>19</v>
      </c>
      <c r="V805" s="9" t="s">
        <v>19</v>
      </c>
      <c r="W805" s="11" t="s">
        <v>19</v>
      </c>
      <c r="X805" s="42"/>
      <c r="Y805" s="31"/>
      <c r="Z805" s="31"/>
      <c r="AA805" s="31"/>
      <c r="AB805" s="31"/>
      <c r="AC805" s="9"/>
    </row>
    <row r="806" spans="1:29" ht="12" customHeight="1" x14ac:dyDescent="0.3">
      <c r="A806" s="70"/>
      <c r="B806" s="59"/>
      <c r="C806" s="70"/>
      <c r="D806" s="59"/>
      <c r="E806" s="78"/>
      <c r="F806" s="59"/>
      <c r="G806" s="70"/>
      <c r="H806" s="82"/>
      <c r="I806" s="56" t="s">
        <v>4</v>
      </c>
      <c r="J806" s="88"/>
      <c r="K806" s="56"/>
      <c r="L806" s="88"/>
      <c r="M806" s="53"/>
      <c r="N806" s="53"/>
      <c r="O806" s="64"/>
      <c r="P806" s="64"/>
      <c r="Q806" s="93" t="s">
        <v>20</v>
      </c>
      <c r="R806" s="13" t="s">
        <v>20</v>
      </c>
      <c r="S806" s="93" t="s">
        <v>20</v>
      </c>
      <c r="T806" s="13" t="s">
        <v>20</v>
      </c>
      <c r="U806" s="93" t="s">
        <v>19</v>
      </c>
      <c r="V806" s="12" t="s">
        <v>19</v>
      </c>
      <c r="W806" s="13" t="s">
        <v>19</v>
      </c>
      <c r="X806" s="42"/>
      <c r="Y806" s="31"/>
      <c r="Z806" s="31"/>
      <c r="AA806" s="31"/>
      <c r="AB806" s="31"/>
      <c r="AC806" s="9"/>
    </row>
    <row r="807" spans="1:29" ht="12" customHeight="1" x14ac:dyDescent="0.3">
      <c r="A807" s="67">
        <f>A801+1</f>
        <v>42870</v>
      </c>
      <c r="B807" s="57" t="s">
        <v>0</v>
      </c>
      <c r="C807" s="67"/>
      <c r="D807" s="57" t="s">
        <v>4</v>
      </c>
      <c r="E807" s="77"/>
      <c r="F807" s="57" t="s">
        <v>39</v>
      </c>
      <c r="G807" s="67"/>
      <c r="H807" s="81"/>
      <c r="I807" s="55" t="s">
        <v>4</v>
      </c>
      <c r="J807" s="87"/>
      <c r="K807" s="55"/>
      <c r="L807" s="87"/>
      <c r="M807" s="50"/>
      <c r="N807" s="50"/>
      <c r="O807" s="62">
        <f t="shared" ref="O807" si="669">IF(COUNTIF(H807:N807,"x")&gt;0,IF(B807="N",1,2),0)</f>
        <v>2</v>
      </c>
      <c r="P807" s="62">
        <f t="shared" si="667"/>
        <v>42</v>
      </c>
      <c r="Q807" s="90" t="s">
        <v>20</v>
      </c>
      <c r="R807" s="11" t="s">
        <v>20</v>
      </c>
      <c r="S807" s="90" t="s">
        <v>20</v>
      </c>
      <c r="T807" s="11" t="s">
        <v>20</v>
      </c>
      <c r="U807" s="90" t="s">
        <v>19</v>
      </c>
      <c r="V807" s="9" t="s">
        <v>19</v>
      </c>
      <c r="W807" s="11" t="s">
        <v>19</v>
      </c>
      <c r="X807" s="42"/>
      <c r="Y807" s="31"/>
      <c r="Z807" s="31"/>
      <c r="AA807" s="31"/>
      <c r="AB807" s="31"/>
      <c r="AC807" s="9"/>
    </row>
    <row r="808" spans="1:29" ht="12" customHeight="1" x14ac:dyDescent="0.3">
      <c r="A808" s="67"/>
      <c r="B808" s="57"/>
      <c r="C808" s="76"/>
      <c r="D808" s="57"/>
      <c r="E808" s="77"/>
      <c r="F808" s="57"/>
      <c r="G808" s="67"/>
      <c r="H808" s="81"/>
      <c r="I808" s="55" t="s">
        <v>4</v>
      </c>
      <c r="J808" s="87"/>
      <c r="K808" s="55"/>
      <c r="L808" s="87"/>
      <c r="M808" s="44"/>
      <c r="N808" s="44"/>
      <c r="O808" s="62"/>
      <c r="P808" s="62"/>
      <c r="Q808" s="90" t="s">
        <v>20</v>
      </c>
      <c r="R808" s="11" t="s">
        <v>20</v>
      </c>
      <c r="S808" s="90" t="s">
        <v>20</v>
      </c>
      <c r="T808" s="11" t="s">
        <v>20</v>
      </c>
      <c r="U808" s="90" t="s">
        <v>19</v>
      </c>
      <c r="V808" s="9" t="s">
        <v>19</v>
      </c>
      <c r="W808" s="11" t="s">
        <v>19</v>
      </c>
      <c r="X808" s="42"/>
      <c r="Y808" s="31"/>
      <c r="Z808" s="31"/>
      <c r="AA808" s="31"/>
      <c r="AB808" s="31"/>
      <c r="AC808" s="9"/>
    </row>
    <row r="809" spans="1:29" ht="12" customHeight="1" x14ac:dyDescent="0.3">
      <c r="A809" s="67">
        <f>A803+1</f>
        <v>42870</v>
      </c>
      <c r="B809" s="57" t="s">
        <v>1</v>
      </c>
      <c r="C809" s="67"/>
      <c r="D809" s="57" t="s">
        <v>4</v>
      </c>
      <c r="E809" s="77"/>
      <c r="F809" s="57" t="s">
        <v>39</v>
      </c>
      <c r="G809" s="67"/>
      <c r="H809" s="81"/>
      <c r="I809" s="55" t="s">
        <v>4</v>
      </c>
      <c r="J809" s="87"/>
      <c r="K809" s="55"/>
      <c r="L809" s="87"/>
      <c r="M809" s="44"/>
      <c r="N809" s="44"/>
      <c r="O809" s="62">
        <f t="shared" ref="O809" si="670">IF(COUNTIF(H809:N809,"x")&gt;0,IF(B809="N",1,2),0)</f>
        <v>2</v>
      </c>
      <c r="P809" s="62">
        <f t="shared" si="667"/>
        <v>44</v>
      </c>
      <c r="Q809" s="90" t="s">
        <v>20</v>
      </c>
      <c r="R809" s="11" t="s">
        <v>20</v>
      </c>
      <c r="S809" s="90" t="s">
        <v>20</v>
      </c>
      <c r="T809" s="11" t="s">
        <v>20</v>
      </c>
      <c r="U809" s="90" t="s">
        <v>19</v>
      </c>
      <c r="V809" s="9" t="s">
        <v>19</v>
      </c>
      <c r="W809" s="11" t="s">
        <v>19</v>
      </c>
      <c r="X809" s="42"/>
      <c r="Y809" s="31"/>
      <c r="Z809" s="31"/>
      <c r="AA809" s="31"/>
      <c r="AB809" s="31"/>
      <c r="AC809" s="9"/>
    </row>
    <row r="810" spans="1:29" ht="12" customHeight="1" x14ac:dyDescent="0.3">
      <c r="A810" s="67"/>
      <c r="B810" s="57"/>
      <c r="C810" s="67"/>
      <c r="D810" s="57"/>
      <c r="E810" s="77"/>
      <c r="F810" s="57"/>
      <c r="G810" s="67"/>
      <c r="H810" s="81"/>
      <c r="I810" s="55" t="s">
        <v>4</v>
      </c>
      <c r="J810" s="87"/>
      <c r="K810" s="55"/>
      <c r="L810" s="87"/>
      <c r="M810" s="44"/>
      <c r="N810" s="44"/>
      <c r="O810" s="62"/>
      <c r="P810" s="62"/>
      <c r="Q810" s="90" t="s">
        <v>20</v>
      </c>
      <c r="R810" s="11" t="s">
        <v>20</v>
      </c>
      <c r="S810" s="90" t="s">
        <v>20</v>
      </c>
      <c r="T810" s="11" t="s">
        <v>20</v>
      </c>
      <c r="U810" s="90" t="s">
        <v>19</v>
      </c>
      <c r="V810" s="9" t="s">
        <v>19</v>
      </c>
      <c r="W810" s="11" t="s">
        <v>19</v>
      </c>
      <c r="X810" s="42"/>
      <c r="Y810" s="31"/>
      <c r="Z810" s="31"/>
      <c r="AA810" s="31"/>
      <c r="AB810" s="31"/>
      <c r="AC810" s="9"/>
    </row>
    <row r="811" spans="1:29" ht="12" customHeight="1" x14ac:dyDescent="0.3">
      <c r="A811" s="67">
        <f>A805+1</f>
        <v>42870</v>
      </c>
      <c r="B811" s="57" t="s">
        <v>2</v>
      </c>
      <c r="C811" s="67"/>
      <c r="D811" s="57" t="s">
        <v>4</v>
      </c>
      <c r="E811" s="77"/>
      <c r="F811" s="57" t="s">
        <v>39</v>
      </c>
      <c r="G811" s="67"/>
      <c r="H811" s="81"/>
      <c r="I811" s="55" t="s">
        <v>4</v>
      </c>
      <c r="J811" s="87"/>
      <c r="K811" s="55"/>
      <c r="L811" s="87"/>
      <c r="M811" s="44"/>
      <c r="N811" s="44"/>
      <c r="O811" s="62">
        <f t="shared" ref="O811" si="671">IF(COUNTIF(H811:N811,"x")&gt;0,IF(B811="N",1,2),0)</f>
        <v>1</v>
      </c>
      <c r="P811" s="62">
        <f t="shared" si="667"/>
        <v>45</v>
      </c>
      <c r="Q811" s="90" t="s">
        <v>20</v>
      </c>
      <c r="R811" s="11" t="s">
        <v>20</v>
      </c>
      <c r="S811" s="90" t="s">
        <v>20</v>
      </c>
      <c r="T811" s="11" t="s">
        <v>20</v>
      </c>
      <c r="U811" s="90" t="s">
        <v>19</v>
      </c>
      <c r="V811" s="9" t="s">
        <v>19</v>
      </c>
      <c r="W811" s="11" t="s">
        <v>19</v>
      </c>
      <c r="X811" s="42"/>
      <c r="Y811" s="31"/>
      <c r="Z811" s="31"/>
      <c r="AA811" s="31"/>
      <c r="AB811" s="31"/>
      <c r="AC811" s="9"/>
    </row>
    <row r="812" spans="1:29" ht="12" customHeight="1" x14ac:dyDescent="0.3">
      <c r="A812" s="70"/>
      <c r="B812" s="59"/>
      <c r="C812" s="70"/>
      <c r="D812" s="59"/>
      <c r="E812" s="78"/>
      <c r="F812" s="59"/>
      <c r="G812" s="70"/>
      <c r="H812" s="82"/>
      <c r="I812" s="56" t="s">
        <v>4</v>
      </c>
      <c r="J812" s="88"/>
      <c r="K812" s="56"/>
      <c r="L812" s="88"/>
      <c r="M812" s="46"/>
      <c r="N812" s="46"/>
      <c r="O812" s="64"/>
      <c r="P812" s="64"/>
      <c r="Q812" s="93" t="s">
        <v>20</v>
      </c>
      <c r="R812" s="13" t="s">
        <v>20</v>
      </c>
      <c r="S812" s="93" t="s">
        <v>20</v>
      </c>
      <c r="T812" s="13" t="s">
        <v>20</v>
      </c>
      <c r="U812" s="93" t="s">
        <v>19</v>
      </c>
      <c r="V812" s="12" t="s">
        <v>19</v>
      </c>
      <c r="W812" s="13" t="s">
        <v>19</v>
      </c>
      <c r="X812" s="42"/>
      <c r="Y812" s="31"/>
      <c r="Z812" s="31"/>
      <c r="AA812" s="31"/>
      <c r="AB812" s="31"/>
      <c r="AC812" s="9"/>
    </row>
    <row r="813" spans="1:29" ht="12" customHeight="1" x14ac:dyDescent="0.3">
      <c r="A813" s="68">
        <f>A807+1</f>
        <v>42871</v>
      </c>
      <c r="B813" s="58" t="s">
        <v>0</v>
      </c>
      <c r="C813" s="68"/>
      <c r="D813" s="58" t="s">
        <v>4</v>
      </c>
      <c r="E813" s="79"/>
      <c r="F813" s="57"/>
      <c r="G813" s="68"/>
      <c r="H813" s="80"/>
      <c r="I813" s="54"/>
      <c r="J813" s="86"/>
      <c r="K813" s="54"/>
      <c r="L813" s="86"/>
      <c r="M813" s="45"/>
      <c r="N813" s="45"/>
      <c r="O813" s="69">
        <f t="shared" ref="O813" si="672">IF(COUNTIF(H813:N813,"x")&gt;0,IF(B813="N",1,2),0)</f>
        <v>0</v>
      </c>
      <c r="P813" s="69">
        <f t="shared" si="667"/>
        <v>45</v>
      </c>
      <c r="Q813" s="89" t="s">
        <v>21</v>
      </c>
      <c r="R813" s="15" t="s">
        <v>21</v>
      </c>
      <c r="S813" s="89" t="s">
        <v>21</v>
      </c>
      <c r="T813" s="15" t="s">
        <v>21</v>
      </c>
      <c r="U813" s="89" t="s">
        <v>19</v>
      </c>
      <c r="V813" s="14" t="s">
        <v>19</v>
      </c>
      <c r="W813" s="15" t="s">
        <v>19</v>
      </c>
      <c r="X813" s="42"/>
      <c r="Y813" s="31"/>
      <c r="Z813" s="31"/>
      <c r="AA813" s="31"/>
      <c r="AB813" s="31"/>
      <c r="AC813" s="9"/>
    </row>
    <row r="814" spans="1:29" ht="12" customHeight="1" x14ac:dyDescent="0.3">
      <c r="A814" s="67"/>
      <c r="B814" s="57"/>
      <c r="C814" s="76"/>
      <c r="D814" s="57"/>
      <c r="E814" s="77"/>
      <c r="F814" s="57"/>
      <c r="G814" s="67"/>
      <c r="H814" s="81"/>
      <c r="I814" s="55"/>
      <c r="J814" s="87"/>
      <c r="K814" s="55"/>
      <c r="L814" s="87"/>
      <c r="M814" s="44"/>
      <c r="N814" s="44"/>
      <c r="O814" s="62"/>
      <c r="P814" s="62"/>
      <c r="Q814" s="90" t="s">
        <v>21</v>
      </c>
      <c r="R814" s="11" t="s">
        <v>21</v>
      </c>
      <c r="S814" s="90" t="s">
        <v>21</v>
      </c>
      <c r="T814" s="11" t="s">
        <v>21</v>
      </c>
      <c r="U814" s="90" t="s">
        <v>19</v>
      </c>
      <c r="V814" s="9" t="s">
        <v>19</v>
      </c>
      <c r="W814" s="11" t="s">
        <v>19</v>
      </c>
      <c r="X814" s="42"/>
      <c r="Y814" s="31"/>
      <c r="Z814" s="31"/>
      <c r="AA814" s="31"/>
      <c r="AB814" s="31"/>
      <c r="AC814" s="9"/>
    </row>
    <row r="815" spans="1:29" ht="12" customHeight="1" x14ac:dyDescent="0.3">
      <c r="A815" s="67">
        <f>A809+1</f>
        <v>42871</v>
      </c>
      <c r="B815" s="57" t="s">
        <v>1</v>
      </c>
      <c r="C815" s="67"/>
      <c r="D815" s="57" t="s">
        <v>4</v>
      </c>
      <c r="E815" s="77"/>
      <c r="F815" s="57" t="s">
        <v>33</v>
      </c>
      <c r="G815" s="67" t="s">
        <v>4</v>
      </c>
      <c r="H815" s="81"/>
      <c r="I815" s="55"/>
      <c r="J815" s="87"/>
      <c r="K815" s="55"/>
      <c r="L815" s="87"/>
      <c r="M815" s="44"/>
      <c r="N815" s="44"/>
      <c r="O815" s="62">
        <f t="shared" ref="O815" si="673">IF(COUNTIF(H815:N815,"x")&gt;0,IF(B815="N",1,2),0)</f>
        <v>0</v>
      </c>
      <c r="P815" s="62">
        <f t="shared" si="667"/>
        <v>45</v>
      </c>
      <c r="Q815" s="90" t="s">
        <v>20</v>
      </c>
      <c r="R815" s="11" t="s">
        <v>20</v>
      </c>
      <c r="S815" s="90" t="s">
        <v>20</v>
      </c>
      <c r="T815" s="11" t="s">
        <v>20</v>
      </c>
      <c r="U815" s="90" t="s">
        <v>19</v>
      </c>
      <c r="V815" s="9" t="s">
        <v>19</v>
      </c>
      <c r="W815" s="11" t="s">
        <v>19</v>
      </c>
      <c r="X815" s="42"/>
      <c r="Y815" s="31"/>
      <c r="Z815" s="31"/>
      <c r="AA815" s="31"/>
      <c r="AB815" s="31"/>
      <c r="AC815" s="9"/>
    </row>
    <row r="816" spans="1:29" ht="12" customHeight="1" x14ac:dyDescent="0.3">
      <c r="A816" s="67"/>
      <c r="B816" s="57"/>
      <c r="C816" s="67"/>
      <c r="D816" s="57"/>
      <c r="E816" s="77"/>
      <c r="F816" s="57"/>
      <c r="G816" s="67"/>
      <c r="H816" s="81"/>
      <c r="I816" s="55"/>
      <c r="J816" s="87"/>
      <c r="K816" s="55"/>
      <c r="L816" s="87"/>
      <c r="M816" s="44"/>
      <c r="N816" s="44"/>
      <c r="O816" s="62"/>
      <c r="P816" s="62"/>
      <c r="Q816" s="90" t="s">
        <v>20</v>
      </c>
      <c r="R816" s="11" t="s">
        <v>20</v>
      </c>
      <c r="S816" s="90" t="s">
        <v>20</v>
      </c>
      <c r="T816" s="11" t="s">
        <v>20</v>
      </c>
      <c r="U816" s="90" t="s">
        <v>19</v>
      </c>
      <c r="V816" s="9" t="s">
        <v>19</v>
      </c>
      <c r="W816" s="11" t="s">
        <v>19</v>
      </c>
      <c r="X816" s="42"/>
      <c r="Y816" s="31"/>
      <c r="Z816" s="31"/>
      <c r="AA816" s="31"/>
      <c r="AB816" s="31"/>
      <c r="AC816" s="9"/>
    </row>
    <row r="817" spans="1:29" ht="12" customHeight="1" x14ac:dyDescent="0.3">
      <c r="A817" s="67">
        <f>A811+1</f>
        <v>42871</v>
      </c>
      <c r="B817" s="57" t="s">
        <v>2</v>
      </c>
      <c r="C817" s="67"/>
      <c r="D817" s="57" t="s">
        <v>4</v>
      </c>
      <c r="E817" s="77"/>
      <c r="F817" s="57" t="s">
        <v>33</v>
      </c>
      <c r="G817" s="67" t="s">
        <v>4</v>
      </c>
      <c r="H817" s="81"/>
      <c r="I817" s="55"/>
      <c r="J817" s="87"/>
      <c r="K817" s="55"/>
      <c r="L817" s="87"/>
      <c r="M817" s="44"/>
      <c r="N817" s="44"/>
      <c r="O817" s="62">
        <f t="shared" ref="O817" si="674">IF(COUNTIF(H817:N817,"x")&gt;0,IF(B817="N",1,2),0)</f>
        <v>0</v>
      </c>
      <c r="P817" s="62">
        <f t="shared" si="667"/>
        <v>45</v>
      </c>
      <c r="Q817" s="90" t="s">
        <v>20</v>
      </c>
      <c r="R817" s="11" t="s">
        <v>20</v>
      </c>
      <c r="S817" s="90" t="s">
        <v>20</v>
      </c>
      <c r="T817" s="11" t="s">
        <v>20</v>
      </c>
      <c r="U817" s="90" t="s">
        <v>19</v>
      </c>
      <c r="V817" s="9" t="s">
        <v>19</v>
      </c>
      <c r="W817" s="11" t="s">
        <v>19</v>
      </c>
      <c r="X817" s="42"/>
      <c r="Y817" s="31"/>
      <c r="Z817" s="31"/>
      <c r="AA817" s="31"/>
      <c r="AB817" s="31"/>
      <c r="AC817" s="9"/>
    </row>
    <row r="818" spans="1:29" ht="12" customHeight="1" x14ac:dyDescent="0.3">
      <c r="A818" s="70"/>
      <c r="B818" s="59"/>
      <c r="C818" s="70"/>
      <c r="D818" s="59"/>
      <c r="E818" s="78"/>
      <c r="F818" s="59"/>
      <c r="G818" s="70"/>
      <c r="H818" s="82"/>
      <c r="I818" s="56"/>
      <c r="J818" s="88"/>
      <c r="K818" s="56"/>
      <c r="L818" s="88"/>
      <c r="M818" s="46"/>
      <c r="N818" s="46"/>
      <c r="O818" s="64"/>
      <c r="P818" s="64"/>
      <c r="Q818" s="93" t="s">
        <v>20</v>
      </c>
      <c r="R818" s="13" t="s">
        <v>20</v>
      </c>
      <c r="S818" s="93" t="s">
        <v>20</v>
      </c>
      <c r="T818" s="13" t="s">
        <v>20</v>
      </c>
      <c r="U818" s="93" t="s">
        <v>19</v>
      </c>
      <c r="V818" s="12" t="s">
        <v>19</v>
      </c>
      <c r="W818" s="13" t="s">
        <v>19</v>
      </c>
      <c r="X818" s="42"/>
      <c r="Y818" s="31"/>
      <c r="Z818" s="31"/>
      <c r="AA818" s="31"/>
      <c r="AB818" s="31"/>
      <c r="AC818" s="9"/>
    </row>
    <row r="819" spans="1:29" ht="12" customHeight="1" x14ac:dyDescent="0.3">
      <c r="A819" s="68">
        <f>A813+1</f>
        <v>42872</v>
      </c>
      <c r="B819" s="58" t="s">
        <v>0</v>
      </c>
      <c r="C819" s="68"/>
      <c r="D819" s="58" t="s">
        <v>4</v>
      </c>
      <c r="E819" s="79"/>
      <c r="F819" s="58" t="s">
        <v>38</v>
      </c>
      <c r="G819" s="68" t="s">
        <v>4</v>
      </c>
      <c r="H819" s="80" t="s">
        <v>4</v>
      </c>
      <c r="I819" s="54"/>
      <c r="J819" s="86"/>
      <c r="K819" s="54"/>
      <c r="L819" s="86"/>
      <c r="M819" s="45"/>
      <c r="N819" s="45"/>
      <c r="O819" s="69">
        <f t="shared" ref="O819" si="675">IF(COUNTIF(H819:N819,"x")&gt;0,IF(B819="N",1,2),0)</f>
        <v>2</v>
      </c>
      <c r="P819" s="69">
        <f t="shared" si="667"/>
        <v>47</v>
      </c>
      <c r="Q819" s="89" t="s">
        <v>20</v>
      </c>
      <c r="R819" s="15" t="s">
        <v>20</v>
      </c>
      <c r="S819" s="89" t="s">
        <v>20</v>
      </c>
      <c r="T819" s="15" t="s">
        <v>20</v>
      </c>
      <c r="U819" s="89" t="s">
        <v>19</v>
      </c>
      <c r="V819" s="14" t="s">
        <v>19</v>
      </c>
      <c r="W819" s="15" t="s">
        <v>19</v>
      </c>
      <c r="X819" s="42"/>
      <c r="Y819" s="31"/>
      <c r="Z819" s="31"/>
      <c r="AA819" s="31"/>
      <c r="AB819" s="31"/>
      <c r="AC819" s="9"/>
    </row>
    <row r="820" spans="1:29" ht="12" customHeight="1" x14ac:dyDescent="0.3">
      <c r="A820" s="67"/>
      <c r="B820" s="57"/>
      <c r="C820" s="76"/>
      <c r="D820" s="57"/>
      <c r="E820" s="77"/>
      <c r="F820" s="57"/>
      <c r="G820" s="67"/>
      <c r="H820" s="81"/>
      <c r="I820" s="55"/>
      <c r="J820" s="87"/>
      <c r="K820" s="55"/>
      <c r="L820" s="87"/>
      <c r="M820" s="44"/>
      <c r="N820" s="44"/>
      <c r="O820" s="62"/>
      <c r="P820" s="62"/>
      <c r="Q820" s="90" t="s">
        <v>20</v>
      </c>
      <c r="R820" s="11" t="s">
        <v>20</v>
      </c>
      <c r="S820" s="90" t="s">
        <v>20</v>
      </c>
      <c r="T820" s="11" t="s">
        <v>20</v>
      </c>
      <c r="U820" s="90" t="s">
        <v>19</v>
      </c>
      <c r="V820" s="9" t="s">
        <v>19</v>
      </c>
      <c r="W820" s="11" t="s">
        <v>19</v>
      </c>
      <c r="X820" s="42"/>
      <c r="Y820" s="31"/>
      <c r="Z820" s="31"/>
      <c r="AA820" s="31"/>
      <c r="AB820" s="31"/>
      <c r="AC820" s="9"/>
    </row>
    <row r="821" spans="1:29" ht="12" customHeight="1" x14ac:dyDescent="0.3">
      <c r="A821" s="67">
        <f>A815+1</f>
        <v>42872</v>
      </c>
      <c r="B821" s="57" t="s">
        <v>1</v>
      </c>
      <c r="C821" s="67"/>
      <c r="D821" s="57" t="s">
        <v>4</v>
      </c>
      <c r="E821" s="77"/>
      <c r="F821" s="57" t="s">
        <v>38</v>
      </c>
      <c r="G821" s="67" t="s">
        <v>4</v>
      </c>
      <c r="H821" s="81" t="s">
        <v>4</v>
      </c>
      <c r="I821" s="55"/>
      <c r="J821" s="87"/>
      <c r="K821" s="55"/>
      <c r="L821" s="87"/>
      <c r="M821" s="44"/>
      <c r="N821" s="44"/>
      <c r="O821" s="62">
        <f t="shared" ref="O821" si="676">IF(COUNTIF(H821:N821,"x")&gt;0,IF(B821="N",1,2),0)</f>
        <v>2</v>
      </c>
      <c r="P821" s="62">
        <f t="shared" si="667"/>
        <v>49</v>
      </c>
      <c r="Q821" s="90" t="s">
        <v>20</v>
      </c>
      <c r="R821" s="11" t="s">
        <v>20</v>
      </c>
      <c r="S821" s="90" t="s">
        <v>20</v>
      </c>
      <c r="T821" s="11" t="s">
        <v>20</v>
      </c>
      <c r="U821" s="90" t="s">
        <v>19</v>
      </c>
      <c r="V821" s="9" t="s">
        <v>19</v>
      </c>
      <c r="W821" s="11" t="s">
        <v>19</v>
      </c>
      <c r="X821" s="42"/>
      <c r="Y821" s="31"/>
      <c r="Z821" s="31"/>
      <c r="AA821" s="31"/>
      <c r="AB821" s="31"/>
      <c r="AC821" s="9"/>
    </row>
    <row r="822" spans="1:29" ht="12" customHeight="1" x14ac:dyDescent="0.3">
      <c r="A822" s="67"/>
      <c r="B822" s="57"/>
      <c r="C822" s="67"/>
      <c r="D822" s="57"/>
      <c r="E822" s="77"/>
      <c r="F822" s="57"/>
      <c r="G822" s="67"/>
      <c r="H822" s="81"/>
      <c r="I822" s="55"/>
      <c r="J822" s="87"/>
      <c r="K822" s="55"/>
      <c r="L822" s="87"/>
      <c r="M822" s="44"/>
      <c r="N822" s="44"/>
      <c r="O822" s="62"/>
      <c r="P822" s="62"/>
      <c r="Q822" s="90" t="s">
        <v>20</v>
      </c>
      <c r="R822" s="11" t="s">
        <v>20</v>
      </c>
      <c r="S822" s="90" t="s">
        <v>20</v>
      </c>
      <c r="T822" s="11" t="s">
        <v>20</v>
      </c>
      <c r="U822" s="90" t="s">
        <v>19</v>
      </c>
      <c r="V822" s="9" t="s">
        <v>19</v>
      </c>
      <c r="W822" s="11" t="s">
        <v>19</v>
      </c>
      <c r="X822" s="42"/>
      <c r="Y822" s="31"/>
      <c r="Z822" s="31"/>
      <c r="AA822" s="31"/>
      <c r="AB822" s="31"/>
      <c r="AC822" s="9"/>
    </row>
    <row r="823" spans="1:29" ht="12" customHeight="1" x14ac:dyDescent="0.3">
      <c r="A823" s="67">
        <f>A817+1</f>
        <v>42872</v>
      </c>
      <c r="B823" s="57" t="s">
        <v>2</v>
      </c>
      <c r="C823" s="67"/>
      <c r="D823" s="57" t="s">
        <v>4</v>
      </c>
      <c r="E823" s="77"/>
      <c r="F823" s="57" t="s">
        <v>38</v>
      </c>
      <c r="G823" s="67" t="s">
        <v>4</v>
      </c>
      <c r="H823" s="81" t="s">
        <v>4</v>
      </c>
      <c r="I823" s="55"/>
      <c r="J823" s="87"/>
      <c r="K823" s="55"/>
      <c r="L823" s="87"/>
      <c r="M823" s="44"/>
      <c r="N823" s="44"/>
      <c r="O823" s="62">
        <f t="shared" ref="O823" si="677">IF(COUNTIF(H823:N823,"x")&gt;0,IF(B823="N",1,2),0)</f>
        <v>1</v>
      </c>
      <c r="P823" s="62">
        <f t="shared" si="667"/>
        <v>50</v>
      </c>
      <c r="Q823" s="90" t="s">
        <v>20</v>
      </c>
      <c r="R823" s="11" t="s">
        <v>20</v>
      </c>
      <c r="S823" s="90" t="s">
        <v>20</v>
      </c>
      <c r="T823" s="11" t="s">
        <v>20</v>
      </c>
      <c r="U823" s="90" t="s">
        <v>19</v>
      </c>
      <c r="V823" s="9" t="s">
        <v>19</v>
      </c>
      <c r="W823" s="11" t="s">
        <v>19</v>
      </c>
      <c r="X823" s="42"/>
      <c r="Y823" s="31"/>
      <c r="Z823" s="31"/>
      <c r="AA823" s="31"/>
      <c r="AB823" s="31"/>
      <c r="AC823" s="9"/>
    </row>
    <row r="824" spans="1:29" ht="12" customHeight="1" x14ac:dyDescent="0.3">
      <c r="A824" s="70"/>
      <c r="B824" s="59"/>
      <c r="C824" s="70"/>
      <c r="D824" s="59"/>
      <c r="E824" s="78"/>
      <c r="F824" s="59"/>
      <c r="G824" s="70"/>
      <c r="H824" s="82"/>
      <c r="I824" s="56"/>
      <c r="J824" s="88"/>
      <c r="K824" s="56"/>
      <c r="L824" s="88"/>
      <c r="M824" s="46"/>
      <c r="N824" s="46"/>
      <c r="O824" s="64"/>
      <c r="P824" s="64"/>
      <c r="Q824" s="93" t="s">
        <v>20</v>
      </c>
      <c r="R824" s="13" t="s">
        <v>20</v>
      </c>
      <c r="S824" s="93" t="s">
        <v>20</v>
      </c>
      <c r="T824" s="13" t="s">
        <v>20</v>
      </c>
      <c r="U824" s="93" t="s">
        <v>19</v>
      </c>
      <c r="V824" s="12" t="s">
        <v>19</v>
      </c>
      <c r="W824" s="13" t="s">
        <v>19</v>
      </c>
      <c r="X824" s="42"/>
      <c r="Y824" s="31"/>
      <c r="Z824" s="31"/>
      <c r="AA824" s="31"/>
      <c r="AB824" s="31"/>
      <c r="AC824" s="9"/>
    </row>
    <row r="825" spans="1:29" ht="12" customHeight="1" x14ac:dyDescent="0.3">
      <c r="A825" s="68">
        <f>A819+1</f>
        <v>42873</v>
      </c>
      <c r="B825" s="58" t="s">
        <v>0</v>
      </c>
      <c r="C825" s="68"/>
      <c r="D825" s="58" t="s">
        <v>4</v>
      </c>
      <c r="E825" s="79"/>
      <c r="F825" s="58" t="s">
        <v>40</v>
      </c>
      <c r="G825" s="68"/>
      <c r="H825" s="80"/>
      <c r="I825" s="54" t="s">
        <v>4</v>
      </c>
      <c r="J825" s="86"/>
      <c r="K825" s="54"/>
      <c r="L825" s="86"/>
      <c r="M825" s="45"/>
      <c r="N825" s="45"/>
      <c r="O825" s="69">
        <f t="shared" ref="O825" si="678">IF(COUNTIF(H825:N825,"x")&gt;0,IF(B825="N",1,2),0)</f>
        <v>2</v>
      </c>
      <c r="P825" s="69">
        <f t="shared" si="667"/>
        <v>52</v>
      </c>
      <c r="Q825" s="94" t="s">
        <v>20</v>
      </c>
      <c r="R825" s="17" t="s">
        <v>20</v>
      </c>
      <c r="S825" s="94" t="s">
        <v>20</v>
      </c>
      <c r="T825" s="17" t="s">
        <v>20</v>
      </c>
      <c r="U825" s="94" t="s">
        <v>19</v>
      </c>
      <c r="V825" s="16" t="s">
        <v>19</v>
      </c>
      <c r="W825" s="17" t="s">
        <v>19</v>
      </c>
      <c r="X825" s="42"/>
      <c r="Y825" s="31"/>
      <c r="Z825" s="31"/>
      <c r="AA825" s="31"/>
      <c r="AB825" s="31"/>
      <c r="AC825" s="9"/>
    </row>
    <row r="826" spans="1:29" ht="12" customHeight="1" x14ac:dyDescent="0.3">
      <c r="A826" s="67"/>
      <c r="B826" s="57"/>
      <c r="C826" s="76"/>
      <c r="D826" s="57"/>
      <c r="E826" s="77"/>
      <c r="F826" s="57"/>
      <c r="G826" s="67"/>
      <c r="H826" s="81"/>
      <c r="I826" s="55" t="s">
        <v>4</v>
      </c>
      <c r="J826" s="87"/>
      <c r="K826" s="55"/>
      <c r="L826" s="87"/>
      <c r="M826" s="44"/>
      <c r="N826" s="44"/>
      <c r="O826" s="62"/>
      <c r="P826" s="62"/>
      <c r="Q826" s="95" t="s">
        <v>20</v>
      </c>
      <c r="R826" s="19" t="s">
        <v>20</v>
      </c>
      <c r="S826" s="95" t="s">
        <v>20</v>
      </c>
      <c r="T826" s="19" t="s">
        <v>20</v>
      </c>
      <c r="U826" s="95" t="s">
        <v>19</v>
      </c>
      <c r="V826" s="18" t="s">
        <v>19</v>
      </c>
      <c r="W826" s="19" t="s">
        <v>19</v>
      </c>
      <c r="X826" s="42"/>
      <c r="Y826" s="31"/>
      <c r="Z826" s="31"/>
      <c r="AA826" s="31"/>
      <c r="AB826" s="31"/>
      <c r="AC826" s="9"/>
    </row>
    <row r="827" spans="1:29" ht="12" customHeight="1" x14ac:dyDescent="0.3">
      <c r="A827" s="67">
        <f>A821+1</f>
        <v>42873</v>
      </c>
      <c r="B827" s="57" t="s">
        <v>1</v>
      </c>
      <c r="C827" s="67"/>
      <c r="D827" s="57" t="s">
        <v>4</v>
      </c>
      <c r="E827" s="77"/>
      <c r="F827" s="57" t="s">
        <v>40</v>
      </c>
      <c r="G827" s="67"/>
      <c r="H827" s="81"/>
      <c r="I827" s="55" t="s">
        <v>4</v>
      </c>
      <c r="J827" s="87"/>
      <c r="K827" s="55"/>
      <c r="L827" s="87"/>
      <c r="M827" s="44"/>
      <c r="N827" s="44"/>
      <c r="O827" s="62">
        <f t="shared" ref="O827" si="679">IF(COUNTIF(H827:N827,"x")&gt;0,IF(B827="N",1,2),0)</f>
        <v>2</v>
      </c>
      <c r="P827" s="62">
        <f t="shared" si="667"/>
        <v>54</v>
      </c>
      <c r="Q827" s="95" t="s">
        <v>20</v>
      </c>
      <c r="R827" s="19" t="s">
        <v>20</v>
      </c>
      <c r="S827" s="95" t="s">
        <v>20</v>
      </c>
      <c r="T827" s="19" t="s">
        <v>20</v>
      </c>
      <c r="U827" s="95" t="s">
        <v>19</v>
      </c>
      <c r="V827" s="18" t="s">
        <v>19</v>
      </c>
      <c r="W827" s="19" t="s">
        <v>19</v>
      </c>
      <c r="X827" s="42"/>
      <c r="Y827" s="31"/>
      <c r="Z827" s="31"/>
      <c r="AA827" s="31"/>
      <c r="AB827" s="31"/>
      <c r="AC827" s="9"/>
    </row>
    <row r="828" spans="1:29" ht="12" customHeight="1" x14ac:dyDescent="0.3">
      <c r="A828" s="67"/>
      <c r="B828" s="57"/>
      <c r="C828" s="67"/>
      <c r="D828" s="57"/>
      <c r="E828" s="77"/>
      <c r="F828" s="57"/>
      <c r="G828" s="67"/>
      <c r="H828" s="81"/>
      <c r="I828" s="55" t="s">
        <v>4</v>
      </c>
      <c r="J828" s="87"/>
      <c r="K828" s="55"/>
      <c r="L828" s="87"/>
      <c r="M828" s="44"/>
      <c r="N828" s="44"/>
      <c r="O828" s="62"/>
      <c r="P828" s="62"/>
      <c r="Q828" s="95" t="s">
        <v>20</v>
      </c>
      <c r="R828" s="19" t="s">
        <v>20</v>
      </c>
      <c r="S828" s="95" t="s">
        <v>20</v>
      </c>
      <c r="T828" s="19" t="s">
        <v>20</v>
      </c>
      <c r="U828" s="95" t="s">
        <v>19</v>
      </c>
      <c r="V828" s="18" t="s">
        <v>19</v>
      </c>
      <c r="W828" s="19" t="s">
        <v>19</v>
      </c>
      <c r="X828" s="42"/>
      <c r="Y828" s="31"/>
      <c r="Z828" s="31"/>
      <c r="AA828" s="31"/>
      <c r="AB828" s="31"/>
      <c r="AC828" s="9"/>
    </row>
    <row r="829" spans="1:29" ht="12" customHeight="1" x14ac:dyDescent="0.3">
      <c r="A829" s="67">
        <f>A823+1</f>
        <v>42873</v>
      </c>
      <c r="B829" s="57" t="s">
        <v>2</v>
      </c>
      <c r="C829" s="67"/>
      <c r="D829" s="57" t="s">
        <v>4</v>
      </c>
      <c r="E829" s="77"/>
      <c r="F829" s="57" t="s">
        <v>40</v>
      </c>
      <c r="G829" s="67"/>
      <c r="H829" s="81"/>
      <c r="I829" s="55" t="s">
        <v>4</v>
      </c>
      <c r="J829" s="87"/>
      <c r="K829" s="55"/>
      <c r="L829" s="87"/>
      <c r="M829" s="44"/>
      <c r="N829" s="44"/>
      <c r="O829" s="62">
        <f t="shared" ref="O829" si="680">IF(COUNTIF(H829:N829,"x")&gt;0,IF(B829="N",1,2),0)</f>
        <v>1</v>
      </c>
      <c r="P829" s="62">
        <f t="shared" si="667"/>
        <v>55</v>
      </c>
      <c r="Q829" s="95" t="s">
        <v>20</v>
      </c>
      <c r="R829" s="19" t="s">
        <v>20</v>
      </c>
      <c r="S829" s="95" t="s">
        <v>20</v>
      </c>
      <c r="T829" s="19" t="s">
        <v>20</v>
      </c>
      <c r="U829" s="95" t="s">
        <v>19</v>
      </c>
      <c r="V829" s="18" t="s">
        <v>19</v>
      </c>
      <c r="W829" s="19" t="s">
        <v>19</v>
      </c>
      <c r="X829" s="42"/>
      <c r="Y829" s="31"/>
      <c r="Z829" s="31"/>
      <c r="AA829" s="31"/>
      <c r="AB829" s="31"/>
      <c r="AC829" s="9"/>
    </row>
    <row r="830" spans="1:29" ht="12" customHeight="1" x14ac:dyDescent="0.3">
      <c r="A830" s="70"/>
      <c r="B830" s="59"/>
      <c r="C830" s="70"/>
      <c r="D830" s="59"/>
      <c r="E830" s="78"/>
      <c r="F830" s="59"/>
      <c r="G830" s="70"/>
      <c r="H830" s="82"/>
      <c r="I830" s="56" t="s">
        <v>4</v>
      </c>
      <c r="J830" s="88"/>
      <c r="K830" s="56"/>
      <c r="L830" s="88"/>
      <c r="M830" s="46"/>
      <c r="N830" s="46"/>
      <c r="O830" s="64"/>
      <c r="P830" s="64"/>
      <c r="Q830" s="96" t="s">
        <v>20</v>
      </c>
      <c r="R830" s="21" t="s">
        <v>20</v>
      </c>
      <c r="S830" s="96" t="s">
        <v>20</v>
      </c>
      <c r="T830" s="21" t="s">
        <v>20</v>
      </c>
      <c r="U830" s="96" t="s">
        <v>19</v>
      </c>
      <c r="V830" s="20" t="s">
        <v>19</v>
      </c>
      <c r="W830" s="21" t="s">
        <v>19</v>
      </c>
      <c r="X830" s="42"/>
      <c r="Y830" s="31"/>
      <c r="Z830" s="31"/>
      <c r="AA830" s="31"/>
      <c r="AB830" s="31"/>
      <c r="AC830" s="9"/>
    </row>
    <row r="831" spans="1:29" ht="12" customHeight="1" x14ac:dyDescent="0.3">
      <c r="A831" s="68">
        <f>A825+1</f>
        <v>42874</v>
      </c>
      <c r="B831" s="58" t="s">
        <v>0</v>
      </c>
      <c r="C831" s="68"/>
      <c r="D831" s="58" t="s">
        <v>4</v>
      </c>
      <c r="E831" s="79"/>
      <c r="F831" s="58" t="s">
        <v>40</v>
      </c>
      <c r="G831" s="68"/>
      <c r="H831" s="80"/>
      <c r="I831" s="54" t="s">
        <v>4</v>
      </c>
      <c r="J831" s="86"/>
      <c r="K831" s="54"/>
      <c r="L831" s="86"/>
      <c r="M831" s="45"/>
      <c r="N831" s="45"/>
      <c r="O831" s="69">
        <f t="shared" ref="O831" si="681">IF(COUNTIF(H831:N831,"x")&gt;0,IF(B831="N",1,2),0)</f>
        <v>2</v>
      </c>
      <c r="P831" s="69">
        <f t="shared" si="667"/>
        <v>57</v>
      </c>
      <c r="Q831" s="89" t="s">
        <v>20</v>
      </c>
      <c r="R831" s="15" t="s">
        <v>20</v>
      </c>
      <c r="S831" s="89" t="s">
        <v>20</v>
      </c>
      <c r="T831" s="15" t="s">
        <v>20</v>
      </c>
      <c r="U831" s="89" t="s">
        <v>19</v>
      </c>
      <c r="V831" s="14" t="s">
        <v>19</v>
      </c>
      <c r="W831" s="15" t="s">
        <v>19</v>
      </c>
      <c r="X831" s="42"/>
      <c r="Y831" s="31"/>
      <c r="Z831" s="31"/>
      <c r="AA831" s="31"/>
      <c r="AB831" s="31"/>
      <c r="AC831" s="9"/>
    </row>
    <row r="832" spans="1:29" ht="12" customHeight="1" x14ac:dyDescent="0.3">
      <c r="A832" s="67"/>
      <c r="B832" s="57"/>
      <c r="C832" s="76"/>
      <c r="D832" s="57"/>
      <c r="E832" s="77"/>
      <c r="F832" s="57"/>
      <c r="G832" s="67"/>
      <c r="H832" s="81"/>
      <c r="I832" s="55" t="s">
        <v>4</v>
      </c>
      <c r="J832" s="87"/>
      <c r="K832" s="55"/>
      <c r="L832" s="87"/>
      <c r="M832" s="44"/>
      <c r="N832" s="44"/>
      <c r="O832" s="62"/>
      <c r="P832" s="62"/>
      <c r="Q832" s="90" t="s">
        <v>20</v>
      </c>
      <c r="R832" s="11" t="s">
        <v>20</v>
      </c>
      <c r="S832" s="90" t="s">
        <v>20</v>
      </c>
      <c r="T832" s="11" t="s">
        <v>20</v>
      </c>
      <c r="U832" s="90" t="s">
        <v>19</v>
      </c>
      <c r="V832" s="9" t="s">
        <v>19</v>
      </c>
      <c r="W832" s="11" t="s">
        <v>19</v>
      </c>
      <c r="X832" s="42"/>
      <c r="Y832" s="31"/>
      <c r="Z832" s="31"/>
      <c r="AA832" s="31"/>
      <c r="AB832" s="31"/>
      <c r="AC832" s="9"/>
    </row>
    <row r="833" spans="1:29" ht="12" customHeight="1" x14ac:dyDescent="0.3">
      <c r="A833" s="67">
        <f>A827+1</f>
        <v>42874</v>
      </c>
      <c r="B833" s="57" t="s">
        <v>1</v>
      </c>
      <c r="C833" s="67"/>
      <c r="D833" s="57" t="s">
        <v>4</v>
      </c>
      <c r="E833" s="77"/>
      <c r="F833" s="57" t="s">
        <v>40</v>
      </c>
      <c r="G833" s="67"/>
      <c r="H833" s="81"/>
      <c r="I833" s="55" t="s">
        <v>4</v>
      </c>
      <c r="J833" s="87"/>
      <c r="K833" s="55"/>
      <c r="L833" s="87"/>
      <c r="M833" s="44"/>
      <c r="N833" s="44"/>
      <c r="O833" s="62">
        <f t="shared" ref="O833" si="682">IF(COUNTIF(H833:N833,"x")&gt;0,IF(B833="N",1,2),0)</f>
        <v>2</v>
      </c>
      <c r="P833" s="62">
        <f t="shared" si="667"/>
        <v>59</v>
      </c>
      <c r="Q833" s="90" t="s">
        <v>20</v>
      </c>
      <c r="R833" s="11" t="s">
        <v>20</v>
      </c>
      <c r="S833" s="90" t="s">
        <v>20</v>
      </c>
      <c r="T833" s="11" t="s">
        <v>20</v>
      </c>
      <c r="U833" s="90" t="s">
        <v>19</v>
      </c>
      <c r="V833" s="9" t="s">
        <v>19</v>
      </c>
      <c r="W833" s="11" t="s">
        <v>19</v>
      </c>
      <c r="X833" s="42"/>
      <c r="Y833" s="31"/>
      <c r="Z833" s="31"/>
      <c r="AA833" s="31"/>
      <c r="AB833" s="31"/>
      <c r="AC833" s="9"/>
    </row>
    <row r="834" spans="1:29" ht="12" customHeight="1" x14ac:dyDescent="0.3">
      <c r="A834" s="67"/>
      <c r="B834" s="57"/>
      <c r="C834" s="67"/>
      <c r="D834" s="57"/>
      <c r="E834" s="77"/>
      <c r="F834" s="57"/>
      <c r="G834" s="67"/>
      <c r="H834" s="81"/>
      <c r="I834" s="55" t="s">
        <v>4</v>
      </c>
      <c r="J834" s="87"/>
      <c r="K834" s="55"/>
      <c r="L834" s="87"/>
      <c r="M834" s="44"/>
      <c r="N834" s="44"/>
      <c r="O834" s="62"/>
      <c r="P834" s="62"/>
      <c r="Q834" s="90" t="s">
        <v>20</v>
      </c>
      <c r="R834" s="11" t="s">
        <v>20</v>
      </c>
      <c r="S834" s="90" t="s">
        <v>20</v>
      </c>
      <c r="T834" s="11" t="s">
        <v>20</v>
      </c>
      <c r="U834" s="90" t="s">
        <v>19</v>
      </c>
      <c r="V834" s="9" t="s">
        <v>19</v>
      </c>
      <c r="W834" s="11" t="s">
        <v>19</v>
      </c>
      <c r="X834" s="42"/>
      <c r="Y834" s="31"/>
      <c r="Z834" s="31"/>
      <c r="AA834" s="31"/>
      <c r="AB834" s="31"/>
      <c r="AC834" s="9"/>
    </row>
    <row r="835" spans="1:29" ht="12" customHeight="1" x14ac:dyDescent="0.3">
      <c r="A835" s="67">
        <f>A829+1</f>
        <v>42874</v>
      </c>
      <c r="B835" s="57" t="s">
        <v>2</v>
      </c>
      <c r="C835" s="67"/>
      <c r="D835" s="57" t="s">
        <v>4</v>
      </c>
      <c r="E835" s="77"/>
      <c r="F835" s="57" t="s">
        <v>40</v>
      </c>
      <c r="G835" s="67"/>
      <c r="H835" s="81"/>
      <c r="I835" s="55" t="s">
        <v>4</v>
      </c>
      <c r="J835" s="87"/>
      <c r="K835" s="55"/>
      <c r="L835" s="87"/>
      <c r="M835" s="44"/>
      <c r="N835" s="44"/>
      <c r="O835" s="62">
        <f t="shared" ref="O835" si="683">IF(COUNTIF(H835:N835,"x")&gt;0,IF(B835="N",1,2),0)</f>
        <v>1</v>
      </c>
      <c r="P835" s="62">
        <f t="shared" si="667"/>
        <v>60</v>
      </c>
      <c r="Q835" s="90" t="s">
        <v>20</v>
      </c>
      <c r="R835" s="11" t="s">
        <v>20</v>
      </c>
      <c r="S835" s="90" t="s">
        <v>20</v>
      </c>
      <c r="T835" s="11" t="s">
        <v>20</v>
      </c>
      <c r="U835" s="90" t="s">
        <v>19</v>
      </c>
      <c r="V835" s="9" t="s">
        <v>19</v>
      </c>
      <c r="W835" s="11" t="s">
        <v>19</v>
      </c>
      <c r="X835" s="42"/>
      <c r="Y835" s="31"/>
      <c r="Z835" s="31"/>
      <c r="AA835" s="31"/>
      <c r="AB835" s="31"/>
      <c r="AC835" s="9"/>
    </row>
    <row r="836" spans="1:29" ht="12" customHeight="1" x14ac:dyDescent="0.3">
      <c r="A836" s="67"/>
      <c r="B836" s="57"/>
      <c r="C836" s="67"/>
      <c r="D836" s="57"/>
      <c r="E836" s="77"/>
      <c r="F836" s="57"/>
      <c r="G836" s="67"/>
      <c r="H836" s="81"/>
      <c r="I836" s="55" t="s">
        <v>4</v>
      </c>
      <c r="J836" s="87"/>
      <c r="K836" s="55"/>
      <c r="L836" s="87"/>
      <c r="M836" s="50"/>
      <c r="N836" s="50"/>
      <c r="O836" s="62"/>
      <c r="P836" s="62"/>
      <c r="Q836" s="90" t="s">
        <v>20</v>
      </c>
      <c r="R836" s="11" t="s">
        <v>20</v>
      </c>
      <c r="S836" s="90" t="s">
        <v>20</v>
      </c>
      <c r="T836" s="11" t="s">
        <v>20</v>
      </c>
      <c r="U836" s="90" t="s">
        <v>19</v>
      </c>
      <c r="V836" s="9" t="s">
        <v>19</v>
      </c>
      <c r="W836" s="11" t="s">
        <v>19</v>
      </c>
      <c r="X836" s="42"/>
      <c r="Y836" s="31"/>
      <c r="Z836" s="31"/>
      <c r="AA836" s="31"/>
      <c r="AB836" s="31"/>
      <c r="AC836" s="9"/>
    </row>
    <row r="837" spans="1:29" ht="12" customHeight="1" x14ac:dyDescent="0.3">
      <c r="A837" s="68">
        <f>A831+1</f>
        <v>42875</v>
      </c>
      <c r="B837" s="58" t="s">
        <v>0</v>
      </c>
      <c r="C837" s="68"/>
      <c r="D837" s="58"/>
      <c r="E837" s="79"/>
      <c r="F837" s="58" t="s">
        <v>40</v>
      </c>
      <c r="G837" s="68"/>
      <c r="H837" s="80"/>
      <c r="I837" s="54" t="s">
        <v>4</v>
      </c>
      <c r="J837" s="86"/>
      <c r="K837" s="54"/>
      <c r="L837" s="86"/>
      <c r="M837" s="51"/>
      <c r="N837" s="51"/>
      <c r="O837" s="69">
        <f t="shared" ref="O837" si="684">IF(COUNTIF(H837:N837,"x")&gt;0,IF(B837="N",1,2),0)</f>
        <v>2</v>
      </c>
      <c r="P837" s="69">
        <f t="shared" si="667"/>
        <v>62</v>
      </c>
      <c r="Q837" s="89" t="s">
        <v>20</v>
      </c>
      <c r="R837" s="15" t="s">
        <v>20</v>
      </c>
      <c r="S837" s="89" t="s">
        <v>20</v>
      </c>
      <c r="T837" s="15" t="s">
        <v>20</v>
      </c>
      <c r="U837" s="89" t="s">
        <v>19</v>
      </c>
      <c r="V837" s="14" t="s">
        <v>19</v>
      </c>
      <c r="W837" s="15" t="s">
        <v>19</v>
      </c>
      <c r="X837" s="42"/>
      <c r="Y837" s="31"/>
      <c r="Z837" s="31"/>
      <c r="AA837" s="31"/>
      <c r="AB837" s="31"/>
      <c r="AC837" s="9"/>
    </row>
    <row r="838" spans="1:29" ht="12" customHeight="1" x14ac:dyDescent="0.3">
      <c r="A838" s="67"/>
      <c r="B838" s="57"/>
      <c r="C838" s="76"/>
      <c r="D838" s="57"/>
      <c r="E838" s="77"/>
      <c r="F838" s="57"/>
      <c r="G838" s="67"/>
      <c r="H838" s="81"/>
      <c r="I838" s="55" t="s">
        <v>4</v>
      </c>
      <c r="J838" s="87"/>
      <c r="K838" s="55"/>
      <c r="L838" s="87"/>
      <c r="M838" s="50"/>
      <c r="N838" s="50"/>
      <c r="O838" s="62"/>
      <c r="P838" s="62"/>
      <c r="Q838" s="90" t="s">
        <v>20</v>
      </c>
      <c r="R838" s="11" t="s">
        <v>20</v>
      </c>
      <c r="S838" s="90" t="s">
        <v>20</v>
      </c>
      <c r="T838" s="11" t="s">
        <v>20</v>
      </c>
      <c r="U838" s="90" t="s">
        <v>19</v>
      </c>
      <c r="V838" s="9" t="s">
        <v>19</v>
      </c>
      <c r="W838" s="11" t="s">
        <v>19</v>
      </c>
      <c r="X838" s="42"/>
      <c r="Y838" s="31"/>
      <c r="Z838" s="31"/>
      <c r="AA838" s="31"/>
      <c r="AB838" s="31"/>
      <c r="AC838" s="9"/>
    </row>
    <row r="839" spans="1:29" ht="12" customHeight="1" x14ac:dyDescent="0.3">
      <c r="A839" s="67">
        <f>A833+1</f>
        <v>42875</v>
      </c>
      <c r="B839" s="57" t="s">
        <v>1</v>
      </c>
      <c r="C839" s="67"/>
      <c r="D839" s="57"/>
      <c r="E839" s="77"/>
      <c r="F839" s="57" t="s">
        <v>40</v>
      </c>
      <c r="G839" s="67"/>
      <c r="H839" s="81"/>
      <c r="I839" s="55" t="s">
        <v>4</v>
      </c>
      <c r="J839" s="87"/>
      <c r="K839" s="55"/>
      <c r="L839" s="87"/>
      <c r="M839" s="50"/>
      <c r="N839" s="50"/>
      <c r="O839" s="62">
        <f t="shared" ref="O839" si="685">IF(COUNTIF(H839:N839,"x")&gt;0,IF(B839="N",1,2),0)</f>
        <v>2</v>
      </c>
      <c r="P839" s="62">
        <f t="shared" si="667"/>
        <v>64</v>
      </c>
      <c r="Q839" s="90" t="s">
        <v>20</v>
      </c>
      <c r="R839" s="11" t="s">
        <v>20</v>
      </c>
      <c r="S839" s="90" t="s">
        <v>20</v>
      </c>
      <c r="T839" s="11" t="s">
        <v>20</v>
      </c>
      <c r="U839" s="90" t="s">
        <v>19</v>
      </c>
      <c r="V839" s="9" t="s">
        <v>19</v>
      </c>
      <c r="W839" s="11" t="s">
        <v>19</v>
      </c>
      <c r="X839" s="42"/>
      <c r="Y839" s="31"/>
      <c r="Z839" s="31"/>
      <c r="AA839" s="31"/>
      <c r="AB839" s="31"/>
      <c r="AC839" s="9"/>
    </row>
    <row r="840" spans="1:29" ht="12" customHeight="1" x14ac:dyDescent="0.3">
      <c r="A840" s="67"/>
      <c r="B840" s="57"/>
      <c r="C840" s="67"/>
      <c r="D840" s="57"/>
      <c r="E840" s="77"/>
      <c r="F840" s="57"/>
      <c r="G840" s="67"/>
      <c r="H840" s="81"/>
      <c r="I840" s="55" t="s">
        <v>4</v>
      </c>
      <c r="J840" s="87"/>
      <c r="K840" s="55"/>
      <c r="L840" s="87"/>
      <c r="M840" s="50"/>
      <c r="N840" s="50"/>
      <c r="O840" s="62"/>
      <c r="P840" s="62"/>
      <c r="Q840" s="90" t="s">
        <v>20</v>
      </c>
      <c r="R840" s="11" t="s">
        <v>20</v>
      </c>
      <c r="S840" s="90" t="s">
        <v>20</v>
      </c>
      <c r="T840" s="11" t="s">
        <v>20</v>
      </c>
      <c r="U840" s="90" t="s">
        <v>19</v>
      </c>
      <c r="V840" s="9" t="s">
        <v>19</v>
      </c>
      <c r="W840" s="11" t="s">
        <v>19</v>
      </c>
      <c r="X840" s="42"/>
      <c r="Y840" s="31"/>
      <c r="Z840" s="31"/>
      <c r="AA840" s="31"/>
      <c r="AB840" s="31"/>
      <c r="AC840" s="9"/>
    </row>
    <row r="841" spans="1:29" ht="12" customHeight="1" x14ac:dyDescent="0.3">
      <c r="A841" s="67">
        <f>A835+1</f>
        <v>42875</v>
      </c>
      <c r="B841" s="57" t="s">
        <v>2</v>
      </c>
      <c r="C841" s="67"/>
      <c r="D841" s="57"/>
      <c r="E841" s="77"/>
      <c r="F841" s="57" t="s">
        <v>40</v>
      </c>
      <c r="G841" s="67"/>
      <c r="H841" s="81"/>
      <c r="I841" s="55" t="s">
        <v>4</v>
      </c>
      <c r="J841" s="87"/>
      <c r="K841" s="55"/>
      <c r="L841" s="87"/>
      <c r="M841" s="50"/>
      <c r="N841" s="50"/>
      <c r="O841" s="62">
        <f t="shared" ref="O841" si="686">IF(COUNTIF(H841:N841,"x")&gt;0,IF(B841="N",1,2),0)</f>
        <v>1</v>
      </c>
      <c r="P841" s="62">
        <f t="shared" si="667"/>
        <v>65</v>
      </c>
      <c r="Q841" s="90" t="s">
        <v>20</v>
      </c>
      <c r="R841" s="11" t="s">
        <v>20</v>
      </c>
      <c r="S841" s="90" t="s">
        <v>20</v>
      </c>
      <c r="T841" s="11" t="s">
        <v>20</v>
      </c>
      <c r="U841" s="90" t="s">
        <v>19</v>
      </c>
      <c r="V841" s="9" t="s">
        <v>19</v>
      </c>
      <c r="W841" s="11" t="s">
        <v>19</v>
      </c>
      <c r="X841" s="42"/>
      <c r="Y841" s="31"/>
      <c r="Z841" s="31"/>
      <c r="AA841" s="31"/>
      <c r="AB841" s="31"/>
      <c r="AC841" s="9"/>
    </row>
    <row r="842" spans="1:29" ht="12" customHeight="1" x14ac:dyDescent="0.3">
      <c r="A842" s="70"/>
      <c r="B842" s="59"/>
      <c r="C842" s="70"/>
      <c r="D842" s="59"/>
      <c r="E842" s="78"/>
      <c r="F842" s="59"/>
      <c r="G842" s="70"/>
      <c r="H842" s="82"/>
      <c r="I842" s="56" t="s">
        <v>4</v>
      </c>
      <c r="J842" s="88"/>
      <c r="K842" s="56"/>
      <c r="L842" s="88"/>
      <c r="M842" s="53"/>
      <c r="N842" s="53"/>
      <c r="O842" s="64"/>
      <c r="P842" s="64"/>
      <c r="Q842" s="93" t="s">
        <v>20</v>
      </c>
      <c r="R842" s="13" t="s">
        <v>20</v>
      </c>
      <c r="S842" s="93" t="s">
        <v>20</v>
      </c>
      <c r="T842" s="13" t="s">
        <v>20</v>
      </c>
      <c r="U842" s="93" t="s">
        <v>19</v>
      </c>
      <c r="V842" s="12" t="s">
        <v>19</v>
      </c>
      <c r="W842" s="13" t="s">
        <v>19</v>
      </c>
      <c r="X842" s="42"/>
      <c r="Y842" s="31"/>
      <c r="Z842" s="31"/>
      <c r="AA842" s="31"/>
      <c r="AB842" s="31"/>
      <c r="AC842" s="9"/>
    </row>
    <row r="843" spans="1:29" ht="12" customHeight="1" x14ac:dyDescent="0.3">
      <c r="A843" s="68">
        <f>A837+1</f>
        <v>42876</v>
      </c>
      <c r="B843" s="58" t="s">
        <v>0</v>
      </c>
      <c r="C843" s="68"/>
      <c r="D843" s="58"/>
      <c r="E843" s="79"/>
      <c r="F843" s="58" t="s">
        <v>40</v>
      </c>
      <c r="G843" s="68"/>
      <c r="H843" s="80"/>
      <c r="I843" s="54" t="s">
        <v>4</v>
      </c>
      <c r="J843" s="86"/>
      <c r="K843" s="54"/>
      <c r="L843" s="86"/>
      <c r="M843" s="51"/>
      <c r="N843" s="51"/>
      <c r="O843" s="69">
        <f t="shared" ref="O843" si="687">IF(COUNTIF(H843:N843,"x")&gt;0,IF(B843="N",1,2),0)</f>
        <v>2</v>
      </c>
      <c r="P843" s="69">
        <f t="shared" si="667"/>
        <v>67</v>
      </c>
      <c r="Q843" s="89" t="s">
        <v>20</v>
      </c>
      <c r="R843" s="15" t="s">
        <v>20</v>
      </c>
      <c r="S843" s="89" t="s">
        <v>20</v>
      </c>
      <c r="T843" s="15" t="s">
        <v>20</v>
      </c>
      <c r="U843" s="89" t="s">
        <v>19</v>
      </c>
      <c r="V843" s="14" t="s">
        <v>19</v>
      </c>
      <c r="W843" s="15" t="s">
        <v>19</v>
      </c>
      <c r="X843" s="42"/>
      <c r="Y843" s="31"/>
      <c r="Z843" s="31"/>
      <c r="AA843" s="31"/>
      <c r="AB843" s="31"/>
      <c r="AC843" s="9"/>
    </row>
    <row r="844" spans="1:29" ht="12" customHeight="1" x14ac:dyDescent="0.3">
      <c r="A844" s="67"/>
      <c r="B844" s="57"/>
      <c r="C844" s="76"/>
      <c r="D844" s="57"/>
      <c r="E844" s="77"/>
      <c r="F844" s="57"/>
      <c r="G844" s="67"/>
      <c r="H844" s="81"/>
      <c r="I844" s="55" t="s">
        <v>4</v>
      </c>
      <c r="J844" s="87"/>
      <c r="K844" s="55"/>
      <c r="L844" s="87"/>
      <c r="M844" s="50"/>
      <c r="N844" s="50"/>
      <c r="O844" s="62"/>
      <c r="P844" s="62"/>
      <c r="Q844" s="90" t="s">
        <v>20</v>
      </c>
      <c r="R844" s="11" t="s">
        <v>20</v>
      </c>
      <c r="S844" s="90" t="s">
        <v>20</v>
      </c>
      <c r="T844" s="11" t="s">
        <v>20</v>
      </c>
      <c r="U844" s="90" t="s">
        <v>19</v>
      </c>
      <c r="V844" s="9" t="s">
        <v>19</v>
      </c>
      <c r="W844" s="11" t="s">
        <v>19</v>
      </c>
      <c r="X844" s="42"/>
      <c r="Y844" s="31"/>
      <c r="Z844" s="31"/>
      <c r="AA844" s="31"/>
      <c r="AB844" s="31"/>
      <c r="AC844" s="9"/>
    </row>
    <row r="845" spans="1:29" ht="12" customHeight="1" x14ac:dyDescent="0.3">
      <c r="A845" s="67">
        <f>A839+1</f>
        <v>42876</v>
      </c>
      <c r="B845" s="57" t="s">
        <v>1</v>
      </c>
      <c r="C845" s="67"/>
      <c r="D845" s="57"/>
      <c r="E845" s="77"/>
      <c r="F845" s="57" t="s">
        <v>40</v>
      </c>
      <c r="G845" s="67"/>
      <c r="H845" s="81"/>
      <c r="I845" s="55" t="s">
        <v>4</v>
      </c>
      <c r="J845" s="87"/>
      <c r="K845" s="55"/>
      <c r="L845" s="87"/>
      <c r="M845" s="50"/>
      <c r="N845" s="50"/>
      <c r="O845" s="62">
        <f t="shared" ref="O845" si="688">IF(COUNTIF(H845:N845,"x")&gt;0,IF(B845="N",1,2),0)</f>
        <v>2</v>
      </c>
      <c r="P845" s="62">
        <f t="shared" si="667"/>
        <v>69</v>
      </c>
      <c r="Q845" s="90" t="s">
        <v>20</v>
      </c>
      <c r="R845" s="11" t="s">
        <v>20</v>
      </c>
      <c r="S845" s="90" t="s">
        <v>20</v>
      </c>
      <c r="T845" s="11" t="s">
        <v>20</v>
      </c>
      <c r="U845" s="90" t="s">
        <v>19</v>
      </c>
      <c r="V845" s="9" t="s">
        <v>19</v>
      </c>
      <c r="W845" s="11" t="s">
        <v>19</v>
      </c>
      <c r="X845" s="42"/>
      <c r="Y845" s="31"/>
      <c r="Z845" s="31"/>
      <c r="AA845" s="31"/>
      <c r="AB845" s="31"/>
      <c r="AC845" s="9"/>
    </row>
    <row r="846" spans="1:29" ht="12" customHeight="1" x14ac:dyDescent="0.3">
      <c r="A846" s="67"/>
      <c r="B846" s="57"/>
      <c r="C846" s="67"/>
      <c r="D846" s="57"/>
      <c r="E846" s="77"/>
      <c r="F846" s="57"/>
      <c r="G846" s="67"/>
      <c r="H846" s="81"/>
      <c r="I846" s="55" t="s">
        <v>4</v>
      </c>
      <c r="J846" s="87"/>
      <c r="K846" s="55"/>
      <c r="L846" s="87"/>
      <c r="M846" s="50"/>
      <c r="N846" s="50"/>
      <c r="O846" s="62"/>
      <c r="P846" s="62"/>
      <c r="Q846" s="90" t="s">
        <v>20</v>
      </c>
      <c r="R846" s="11" t="s">
        <v>20</v>
      </c>
      <c r="S846" s="90" t="s">
        <v>20</v>
      </c>
      <c r="T846" s="11" t="s">
        <v>20</v>
      </c>
      <c r="U846" s="90" t="s">
        <v>19</v>
      </c>
      <c r="V846" s="9" t="s">
        <v>19</v>
      </c>
      <c r="W846" s="11" t="s">
        <v>19</v>
      </c>
      <c r="X846" s="42"/>
      <c r="Y846" s="31"/>
      <c r="Z846" s="31"/>
      <c r="AA846" s="31"/>
      <c r="AB846" s="31"/>
      <c r="AC846" s="9"/>
    </row>
    <row r="847" spans="1:29" ht="12" customHeight="1" x14ac:dyDescent="0.3">
      <c r="A847" s="67">
        <f>A841+1</f>
        <v>42876</v>
      </c>
      <c r="B847" s="57" t="s">
        <v>2</v>
      </c>
      <c r="C847" s="67"/>
      <c r="D847" s="57"/>
      <c r="E847" s="77"/>
      <c r="F847" s="57" t="s">
        <v>40</v>
      </c>
      <c r="G847" s="67"/>
      <c r="H847" s="81"/>
      <c r="I847" s="55" t="s">
        <v>4</v>
      </c>
      <c r="J847" s="87"/>
      <c r="K847" s="55"/>
      <c r="L847" s="87"/>
      <c r="M847" s="50"/>
      <c r="N847" s="50"/>
      <c r="O847" s="62">
        <f t="shared" ref="O847" si="689">IF(COUNTIF(H847:N847,"x")&gt;0,IF(B847="N",1,2),0)</f>
        <v>1</v>
      </c>
      <c r="P847" s="62">
        <f t="shared" si="667"/>
        <v>70</v>
      </c>
      <c r="Q847" s="90" t="s">
        <v>20</v>
      </c>
      <c r="R847" s="11" t="s">
        <v>20</v>
      </c>
      <c r="S847" s="90" t="s">
        <v>20</v>
      </c>
      <c r="T847" s="11" t="s">
        <v>20</v>
      </c>
      <c r="U847" s="90" t="s">
        <v>19</v>
      </c>
      <c r="V847" s="9" t="s">
        <v>19</v>
      </c>
      <c r="W847" s="11" t="s">
        <v>19</v>
      </c>
      <c r="X847" s="42"/>
      <c r="Y847" s="31"/>
      <c r="Z847" s="31"/>
      <c r="AA847" s="31"/>
      <c r="AB847" s="31"/>
      <c r="AC847" s="9"/>
    </row>
    <row r="848" spans="1:29" ht="12" customHeight="1" x14ac:dyDescent="0.3">
      <c r="A848" s="70"/>
      <c r="B848" s="59"/>
      <c r="C848" s="70"/>
      <c r="D848" s="59"/>
      <c r="E848" s="78"/>
      <c r="F848" s="59"/>
      <c r="G848" s="70"/>
      <c r="H848" s="82"/>
      <c r="I848" s="56" t="s">
        <v>4</v>
      </c>
      <c r="J848" s="88"/>
      <c r="K848" s="56"/>
      <c r="L848" s="88"/>
      <c r="M848" s="53"/>
      <c r="N848" s="53"/>
      <c r="O848" s="64"/>
      <c r="P848" s="64"/>
      <c r="Q848" s="93" t="s">
        <v>20</v>
      </c>
      <c r="R848" s="13" t="s">
        <v>20</v>
      </c>
      <c r="S848" s="93" t="s">
        <v>20</v>
      </c>
      <c r="T848" s="13" t="s">
        <v>20</v>
      </c>
      <c r="U848" s="93" t="s">
        <v>19</v>
      </c>
      <c r="V848" s="12" t="s">
        <v>19</v>
      </c>
      <c r="W848" s="13" t="s">
        <v>19</v>
      </c>
      <c r="X848" s="42"/>
      <c r="Y848" s="31"/>
      <c r="Z848" s="31"/>
      <c r="AA848" s="31"/>
      <c r="AB848" s="31"/>
      <c r="AC848" s="9"/>
    </row>
    <row r="849" spans="1:29" ht="12" customHeight="1" x14ac:dyDescent="0.3">
      <c r="A849" s="67">
        <f>A843+1</f>
        <v>42877</v>
      </c>
      <c r="B849" s="57" t="s">
        <v>0</v>
      </c>
      <c r="C849" s="67" t="s">
        <v>26</v>
      </c>
      <c r="D849" s="57"/>
      <c r="E849" s="77"/>
      <c r="F849" s="57" t="s">
        <v>40</v>
      </c>
      <c r="G849" s="67"/>
      <c r="H849" s="81"/>
      <c r="I849" s="55" t="s">
        <v>4</v>
      </c>
      <c r="J849" s="87"/>
      <c r="K849" s="55"/>
      <c r="L849" s="87"/>
      <c r="M849" s="50"/>
      <c r="N849" s="50"/>
      <c r="O849" s="62">
        <f t="shared" ref="O849" si="690">IF(COUNTIF(H849:N849,"x")&gt;0,IF(B849="N",1,2),0)</f>
        <v>2</v>
      </c>
      <c r="P849" s="62">
        <f t="shared" si="667"/>
        <v>72</v>
      </c>
      <c r="Q849" s="90" t="s">
        <v>20</v>
      </c>
      <c r="R849" s="11" t="s">
        <v>20</v>
      </c>
      <c r="S849" s="90" t="s">
        <v>20</v>
      </c>
      <c r="T849" s="11" t="s">
        <v>20</v>
      </c>
      <c r="U849" s="90" t="s">
        <v>19</v>
      </c>
      <c r="V849" s="9" t="s">
        <v>19</v>
      </c>
      <c r="W849" s="11" t="s">
        <v>19</v>
      </c>
      <c r="X849" s="42"/>
      <c r="Y849" s="31"/>
      <c r="Z849" s="31"/>
      <c r="AA849" s="31"/>
      <c r="AB849" s="31"/>
      <c r="AC849" s="9"/>
    </row>
    <row r="850" spans="1:29" ht="12" customHeight="1" x14ac:dyDescent="0.3">
      <c r="A850" s="67"/>
      <c r="B850" s="57"/>
      <c r="C850" s="76"/>
      <c r="D850" s="57"/>
      <c r="E850" s="77"/>
      <c r="F850" s="57"/>
      <c r="G850" s="67"/>
      <c r="H850" s="81"/>
      <c r="I850" s="55" t="s">
        <v>4</v>
      </c>
      <c r="J850" s="87"/>
      <c r="K850" s="55"/>
      <c r="L850" s="87"/>
      <c r="M850" s="44"/>
      <c r="N850" s="44"/>
      <c r="O850" s="62"/>
      <c r="P850" s="62"/>
      <c r="Q850" s="90" t="s">
        <v>20</v>
      </c>
      <c r="R850" s="11" t="s">
        <v>20</v>
      </c>
      <c r="S850" s="90" t="s">
        <v>20</v>
      </c>
      <c r="T850" s="11" t="s">
        <v>20</v>
      </c>
      <c r="U850" s="90" t="s">
        <v>19</v>
      </c>
      <c r="V850" s="9" t="s">
        <v>19</v>
      </c>
      <c r="W850" s="11" t="s">
        <v>19</v>
      </c>
      <c r="X850" s="42"/>
      <c r="Y850" s="31"/>
      <c r="Z850" s="31"/>
      <c r="AA850" s="31"/>
      <c r="AB850" s="31"/>
      <c r="AC850" s="9"/>
    </row>
    <row r="851" spans="1:29" ht="12" customHeight="1" x14ac:dyDescent="0.3">
      <c r="A851" s="67">
        <f>A845+1</f>
        <v>42877</v>
      </c>
      <c r="B851" s="57" t="s">
        <v>1</v>
      </c>
      <c r="C851" s="67" t="s">
        <v>26</v>
      </c>
      <c r="D851" s="57"/>
      <c r="E851" s="77"/>
      <c r="F851" s="57" t="s">
        <v>40</v>
      </c>
      <c r="G851" s="67"/>
      <c r="H851" s="81"/>
      <c r="I851" s="55" t="s">
        <v>4</v>
      </c>
      <c r="J851" s="87"/>
      <c r="K851" s="55"/>
      <c r="L851" s="87"/>
      <c r="M851" s="44"/>
      <c r="N851" s="44"/>
      <c r="O851" s="62">
        <f t="shared" ref="O851" si="691">IF(COUNTIF(H851:N851,"x")&gt;0,IF(B851="N",1,2),0)</f>
        <v>2</v>
      </c>
      <c r="P851" s="62">
        <f t="shared" si="667"/>
        <v>74</v>
      </c>
      <c r="Q851" s="90" t="s">
        <v>20</v>
      </c>
      <c r="R851" s="11" t="s">
        <v>20</v>
      </c>
      <c r="S851" s="90" t="s">
        <v>20</v>
      </c>
      <c r="T851" s="11" t="s">
        <v>20</v>
      </c>
      <c r="U851" s="90" t="s">
        <v>19</v>
      </c>
      <c r="V851" s="9" t="s">
        <v>19</v>
      </c>
      <c r="W851" s="11" t="s">
        <v>19</v>
      </c>
      <c r="X851" s="42"/>
      <c r="Y851" s="31"/>
      <c r="Z851" s="31"/>
      <c r="AA851" s="31"/>
      <c r="AB851" s="31"/>
      <c r="AC851" s="9"/>
    </row>
    <row r="852" spans="1:29" ht="12" customHeight="1" x14ac:dyDescent="0.3">
      <c r="A852" s="67"/>
      <c r="B852" s="57"/>
      <c r="C852" s="67"/>
      <c r="D852" s="57"/>
      <c r="E852" s="77"/>
      <c r="F852" s="57"/>
      <c r="G852" s="67"/>
      <c r="H852" s="81"/>
      <c r="I852" s="55" t="s">
        <v>4</v>
      </c>
      <c r="J852" s="87"/>
      <c r="K852" s="55"/>
      <c r="L852" s="87"/>
      <c r="M852" s="44"/>
      <c r="N852" s="44"/>
      <c r="O852" s="62"/>
      <c r="P852" s="62"/>
      <c r="Q852" s="90" t="s">
        <v>20</v>
      </c>
      <c r="R852" s="11" t="s">
        <v>20</v>
      </c>
      <c r="S852" s="90" t="s">
        <v>20</v>
      </c>
      <c r="T852" s="11" t="s">
        <v>20</v>
      </c>
      <c r="U852" s="90" t="s">
        <v>19</v>
      </c>
      <c r="V852" s="9" t="s">
        <v>19</v>
      </c>
      <c r="W852" s="11" t="s">
        <v>19</v>
      </c>
      <c r="X852" s="42"/>
      <c r="Y852" s="31"/>
      <c r="Z852" s="31"/>
      <c r="AA852" s="31"/>
      <c r="AB852" s="31"/>
      <c r="AC852" s="9"/>
    </row>
    <row r="853" spans="1:29" ht="12" customHeight="1" x14ac:dyDescent="0.3">
      <c r="A853" s="67">
        <f>A847+1</f>
        <v>42877</v>
      </c>
      <c r="B853" s="57" t="s">
        <v>2</v>
      </c>
      <c r="C853" s="67" t="s">
        <v>26</v>
      </c>
      <c r="D853" s="57"/>
      <c r="E853" s="77"/>
      <c r="F853" s="57" t="s">
        <v>40</v>
      </c>
      <c r="G853" s="67"/>
      <c r="H853" s="81"/>
      <c r="I853" s="55" t="s">
        <v>4</v>
      </c>
      <c r="J853" s="87"/>
      <c r="K853" s="55"/>
      <c r="L853" s="87"/>
      <c r="M853" s="44"/>
      <c r="N853" s="44"/>
      <c r="O853" s="62">
        <f t="shared" ref="O853" si="692">IF(COUNTIF(H853:N853,"x")&gt;0,IF(B853="N",1,2),0)</f>
        <v>1</v>
      </c>
      <c r="P853" s="62">
        <f t="shared" si="667"/>
        <v>75</v>
      </c>
      <c r="Q853" s="90" t="s">
        <v>20</v>
      </c>
      <c r="R853" s="11" t="s">
        <v>20</v>
      </c>
      <c r="S853" s="90" t="s">
        <v>20</v>
      </c>
      <c r="T853" s="11" t="s">
        <v>20</v>
      </c>
      <c r="U853" s="90" t="s">
        <v>19</v>
      </c>
      <c r="V853" s="9" t="s">
        <v>19</v>
      </c>
      <c r="W853" s="11" t="s">
        <v>19</v>
      </c>
      <c r="X853" s="42"/>
      <c r="Y853" s="31"/>
      <c r="Z853" s="31"/>
      <c r="AA853" s="31"/>
      <c r="AB853" s="31"/>
      <c r="AC853" s="9"/>
    </row>
    <row r="854" spans="1:29" ht="12" customHeight="1" x14ac:dyDescent="0.3">
      <c r="A854" s="70"/>
      <c r="B854" s="59"/>
      <c r="C854" s="70"/>
      <c r="D854" s="59"/>
      <c r="E854" s="78"/>
      <c r="F854" s="59"/>
      <c r="G854" s="70"/>
      <c r="H854" s="82"/>
      <c r="I854" s="56" t="s">
        <v>4</v>
      </c>
      <c r="J854" s="88"/>
      <c r="K854" s="56"/>
      <c r="L854" s="88"/>
      <c r="M854" s="46"/>
      <c r="N854" s="46"/>
      <c r="O854" s="64"/>
      <c r="P854" s="64"/>
      <c r="Q854" s="93" t="s">
        <v>20</v>
      </c>
      <c r="R854" s="13" t="s">
        <v>20</v>
      </c>
      <c r="S854" s="93" t="s">
        <v>20</v>
      </c>
      <c r="T854" s="13" t="s">
        <v>20</v>
      </c>
      <c r="U854" s="93" t="s">
        <v>19</v>
      </c>
      <c r="V854" s="12" t="s">
        <v>19</v>
      </c>
      <c r="W854" s="13" t="s">
        <v>19</v>
      </c>
      <c r="X854" s="42"/>
      <c r="Y854" s="31"/>
      <c r="Z854" s="31"/>
      <c r="AA854" s="31"/>
      <c r="AB854" s="31"/>
      <c r="AC854" s="9"/>
    </row>
    <row r="855" spans="1:29" ht="12" customHeight="1" x14ac:dyDescent="0.3">
      <c r="A855" s="68">
        <f>A849+1</f>
        <v>42878</v>
      </c>
      <c r="B855" s="58" t="s">
        <v>0</v>
      </c>
      <c r="C855" s="68" t="s">
        <v>26</v>
      </c>
      <c r="D855" s="58"/>
      <c r="E855" s="79"/>
      <c r="F855" s="58"/>
      <c r="G855" s="68"/>
      <c r="H855" s="80"/>
      <c r="I855" s="54"/>
      <c r="J855" s="86"/>
      <c r="K855" s="54"/>
      <c r="L855" s="86"/>
      <c r="M855" s="45"/>
      <c r="N855" s="45"/>
      <c r="O855" s="69">
        <f t="shared" ref="O855" si="693">IF(COUNTIF(H855:N855,"x")&gt;0,IF(B855="N",1,2),0)</f>
        <v>0</v>
      </c>
      <c r="P855" s="69">
        <f t="shared" si="667"/>
        <v>75</v>
      </c>
      <c r="Q855" s="89" t="s">
        <v>21</v>
      </c>
      <c r="R855" s="15" t="s">
        <v>21</v>
      </c>
      <c r="S855" s="89" t="s">
        <v>21</v>
      </c>
      <c r="T855" s="15" t="s">
        <v>21</v>
      </c>
      <c r="U855" s="89" t="s">
        <v>19</v>
      </c>
      <c r="V855" s="14" t="s">
        <v>19</v>
      </c>
      <c r="W855" s="15" t="s">
        <v>19</v>
      </c>
      <c r="X855" s="42"/>
      <c r="Y855" s="31"/>
      <c r="Z855" s="31"/>
      <c r="AA855" s="31"/>
      <c r="AB855" s="31"/>
      <c r="AC855" s="9"/>
    </row>
    <row r="856" spans="1:29" ht="12" customHeight="1" x14ac:dyDescent="0.3">
      <c r="A856" s="67"/>
      <c r="B856" s="57"/>
      <c r="C856" s="67"/>
      <c r="D856" s="57"/>
      <c r="E856" s="77"/>
      <c r="F856" s="57"/>
      <c r="G856" s="67"/>
      <c r="H856" s="81"/>
      <c r="I856" s="55"/>
      <c r="J856" s="87"/>
      <c r="K856" s="55"/>
      <c r="L856" s="87"/>
      <c r="M856" s="44"/>
      <c r="N856" s="44"/>
      <c r="O856" s="62"/>
      <c r="P856" s="62"/>
      <c r="Q856" s="90" t="s">
        <v>21</v>
      </c>
      <c r="R856" s="11" t="s">
        <v>21</v>
      </c>
      <c r="S856" s="90" t="s">
        <v>21</v>
      </c>
      <c r="T856" s="11" t="s">
        <v>21</v>
      </c>
      <c r="U856" s="90" t="s">
        <v>19</v>
      </c>
      <c r="V856" s="9" t="s">
        <v>19</v>
      </c>
      <c r="W856" s="11" t="s">
        <v>19</v>
      </c>
      <c r="X856" s="42"/>
      <c r="Y856" s="31"/>
      <c r="Z856" s="31"/>
      <c r="AA856" s="31"/>
      <c r="AB856" s="31"/>
      <c r="AC856" s="9"/>
    </row>
    <row r="857" spans="1:29" ht="12" customHeight="1" x14ac:dyDescent="0.3">
      <c r="A857" s="67">
        <f>A851+1</f>
        <v>42878</v>
      </c>
      <c r="B857" s="57" t="s">
        <v>1</v>
      </c>
      <c r="C857" s="67" t="s">
        <v>26</v>
      </c>
      <c r="D857" s="57"/>
      <c r="E857" s="77"/>
      <c r="F857" s="57" t="s">
        <v>33</v>
      </c>
      <c r="G857" s="67" t="s">
        <v>4</v>
      </c>
      <c r="H857" s="81"/>
      <c r="I857" s="55"/>
      <c r="J857" s="87"/>
      <c r="K857" s="55"/>
      <c r="L857" s="87"/>
      <c r="M857" s="44"/>
      <c r="N857" s="44"/>
      <c r="O857" s="62">
        <f t="shared" ref="O857" si="694">IF(COUNTIF(H857:N857,"x")&gt;0,IF(B857="N",1,2),0)</f>
        <v>0</v>
      </c>
      <c r="P857" s="62">
        <f t="shared" si="667"/>
        <v>75</v>
      </c>
      <c r="Q857" s="90" t="s">
        <v>20</v>
      </c>
      <c r="R857" s="11" t="s">
        <v>20</v>
      </c>
      <c r="S857" s="90" t="s">
        <v>20</v>
      </c>
      <c r="T857" s="11" t="s">
        <v>20</v>
      </c>
      <c r="U857" s="90" t="s">
        <v>19</v>
      </c>
      <c r="V857" s="9" t="s">
        <v>19</v>
      </c>
      <c r="W857" s="11" t="s">
        <v>19</v>
      </c>
      <c r="X857" s="42"/>
      <c r="Y857" s="31"/>
      <c r="Z857" s="31"/>
      <c r="AA857" s="31"/>
      <c r="AB857" s="31"/>
      <c r="AC857" s="9"/>
    </row>
    <row r="858" spans="1:29" ht="12" customHeight="1" x14ac:dyDescent="0.3">
      <c r="A858" s="67"/>
      <c r="B858" s="57"/>
      <c r="C858" s="67"/>
      <c r="D858" s="57"/>
      <c r="E858" s="77"/>
      <c r="F858" s="57"/>
      <c r="G858" s="67"/>
      <c r="H858" s="81"/>
      <c r="I858" s="55"/>
      <c r="J858" s="87"/>
      <c r="K858" s="55"/>
      <c r="L858" s="87"/>
      <c r="M858" s="44"/>
      <c r="N858" s="44"/>
      <c r="O858" s="62"/>
      <c r="P858" s="62"/>
      <c r="Q858" s="90" t="s">
        <v>20</v>
      </c>
      <c r="R858" s="11" t="s">
        <v>20</v>
      </c>
      <c r="S858" s="90" t="s">
        <v>20</v>
      </c>
      <c r="T858" s="11" t="s">
        <v>20</v>
      </c>
      <c r="U858" s="90" t="s">
        <v>19</v>
      </c>
      <c r="V858" s="9" t="s">
        <v>19</v>
      </c>
      <c r="W858" s="11" t="s">
        <v>19</v>
      </c>
      <c r="X858" s="42"/>
      <c r="Y858" s="31"/>
      <c r="Z858" s="31"/>
      <c r="AA858" s="31"/>
      <c r="AB858" s="31"/>
      <c r="AC858" s="9"/>
    </row>
    <row r="859" spans="1:29" ht="12" customHeight="1" x14ac:dyDescent="0.3">
      <c r="A859" s="67">
        <f>A853+1</f>
        <v>42878</v>
      </c>
      <c r="B859" s="57" t="s">
        <v>2</v>
      </c>
      <c r="C859" s="67" t="s">
        <v>26</v>
      </c>
      <c r="D859" s="57"/>
      <c r="E859" s="77"/>
      <c r="F859" s="57" t="s">
        <v>33</v>
      </c>
      <c r="G859" s="67" t="s">
        <v>4</v>
      </c>
      <c r="H859" s="81"/>
      <c r="I859" s="55"/>
      <c r="J859" s="87"/>
      <c r="K859" s="55"/>
      <c r="L859" s="87"/>
      <c r="M859" s="44"/>
      <c r="N859" s="44"/>
      <c r="O859" s="62">
        <f t="shared" ref="O859" si="695">IF(COUNTIF(H859:N859,"x")&gt;0,IF(B859="N",1,2),0)</f>
        <v>0</v>
      </c>
      <c r="P859" s="62">
        <f t="shared" si="667"/>
        <v>75</v>
      </c>
      <c r="Q859" s="90" t="s">
        <v>20</v>
      </c>
      <c r="R859" s="11" t="s">
        <v>20</v>
      </c>
      <c r="S859" s="90" t="s">
        <v>20</v>
      </c>
      <c r="T859" s="11" t="s">
        <v>20</v>
      </c>
      <c r="U859" s="90" t="s">
        <v>19</v>
      </c>
      <c r="V859" s="9" t="s">
        <v>19</v>
      </c>
      <c r="W859" s="11" t="s">
        <v>19</v>
      </c>
      <c r="X859" s="42"/>
      <c r="Y859" s="31"/>
      <c r="Z859" s="31"/>
      <c r="AA859" s="31"/>
      <c r="AB859" s="31"/>
      <c r="AC859" s="9"/>
    </row>
    <row r="860" spans="1:29" ht="12" customHeight="1" x14ac:dyDescent="0.3">
      <c r="A860" s="70"/>
      <c r="B860" s="59"/>
      <c r="C860" s="70"/>
      <c r="D860" s="59"/>
      <c r="E860" s="78"/>
      <c r="F860" s="59"/>
      <c r="G860" s="70"/>
      <c r="H860" s="82"/>
      <c r="I860" s="56"/>
      <c r="J860" s="88"/>
      <c r="K860" s="56"/>
      <c r="L860" s="88"/>
      <c r="M860" s="46"/>
      <c r="N860" s="46"/>
      <c r="O860" s="64"/>
      <c r="P860" s="64"/>
      <c r="Q860" s="93" t="s">
        <v>20</v>
      </c>
      <c r="R860" s="13" t="s">
        <v>20</v>
      </c>
      <c r="S860" s="93" t="s">
        <v>20</v>
      </c>
      <c r="T860" s="13" t="s">
        <v>20</v>
      </c>
      <c r="U860" s="93" t="s">
        <v>19</v>
      </c>
      <c r="V860" s="12" t="s">
        <v>19</v>
      </c>
      <c r="W860" s="13" t="s">
        <v>19</v>
      </c>
      <c r="X860" s="42"/>
      <c r="Y860" s="31"/>
      <c r="Z860" s="31"/>
      <c r="AA860" s="31"/>
      <c r="AB860" s="31"/>
      <c r="AC860" s="9"/>
    </row>
    <row r="861" spans="1:29" ht="12" customHeight="1" x14ac:dyDescent="0.3">
      <c r="A861" s="68">
        <f>A855+1</f>
        <v>42879</v>
      </c>
      <c r="B861" s="58" t="s">
        <v>0</v>
      </c>
      <c r="C861" s="68" t="s">
        <v>26</v>
      </c>
      <c r="D861" s="58"/>
      <c r="E861" s="79"/>
      <c r="F861" s="58" t="s">
        <v>38</v>
      </c>
      <c r="G861" s="68" t="s">
        <v>4</v>
      </c>
      <c r="H861" s="80" t="s">
        <v>4</v>
      </c>
      <c r="I861" s="54"/>
      <c r="J861" s="86"/>
      <c r="K861" s="54"/>
      <c r="L861" s="86"/>
      <c r="M861" s="45"/>
      <c r="N861" s="45"/>
      <c r="O861" s="69">
        <f t="shared" ref="O861" si="696">IF(COUNTIF(H861:N861,"x")&gt;0,IF(B861="N",1,2),0)</f>
        <v>2</v>
      </c>
      <c r="P861" s="69">
        <f t="shared" si="667"/>
        <v>77</v>
      </c>
      <c r="Q861" s="89" t="s">
        <v>20</v>
      </c>
      <c r="R861" s="15" t="s">
        <v>20</v>
      </c>
      <c r="S861" s="89" t="s">
        <v>20</v>
      </c>
      <c r="T861" s="15" t="s">
        <v>20</v>
      </c>
      <c r="U861" s="89" t="s">
        <v>19</v>
      </c>
      <c r="V861" s="14" t="s">
        <v>19</v>
      </c>
      <c r="W861" s="15" t="s">
        <v>19</v>
      </c>
      <c r="X861" s="42"/>
      <c r="Y861" s="31"/>
      <c r="Z861" s="31"/>
      <c r="AA861" s="31"/>
      <c r="AB861" s="31"/>
      <c r="AC861" s="9"/>
    </row>
    <row r="862" spans="1:29" ht="12" customHeight="1" x14ac:dyDescent="0.3">
      <c r="A862" s="67"/>
      <c r="B862" s="57"/>
      <c r="C862" s="67"/>
      <c r="D862" s="57"/>
      <c r="E862" s="77"/>
      <c r="F862" s="57"/>
      <c r="G862" s="67"/>
      <c r="H862" s="81"/>
      <c r="I862" s="55"/>
      <c r="J862" s="87"/>
      <c r="K862" s="55"/>
      <c r="L862" s="87"/>
      <c r="M862" s="44"/>
      <c r="N862" s="44"/>
      <c r="O862" s="62"/>
      <c r="P862" s="62"/>
      <c r="Q862" s="90" t="s">
        <v>20</v>
      </c>
      <c r="R862" s="11" t="s">
        <v>20</v>
      </c>
      <c r="S862" s="90" t="s">
        <v>20</v>
      </c>
      <c r="T862" s="11" t="s">
        <v>20</v>
      </c>
      <c r="U862" s="90" t="s">
        <v>19</v>
      </c>
      <c r="V862" s="9" t="s">
        <v>19</v>
      </c>
      <c r="W862" s="11" t="s">
        <v>19</v>
      </c>
      <c r="X862" s="42"/>
      <c r="Y862" s="31"/>
      <c r="Z862" s="31"/>
      <c r="AA862" s="31"/>
      <c r="AB862" s="31"/>
      <c r="AC862" s="9"/>
    </row>
    <row r="863" spans="1:29" ht="12" customHeight="1" x14ac:dyDescent="0.3">
      <c r="A863" s="67">
        <f>A857+1</f>
        <v>42879</v>
      </c>
      <c r="B863" s="57" t="s">
        <v>1</v>
      </c>
      <c r="C863" s="67" t="s">
        <v>26</v>
      </c>
      <c r="D863" s="57"/>
      <c r="E863" s="77"/>
      <c r="F863" s="57" t="s">
        <v>38</v>
      </c>
      <c r="G863" s="67" t="s">
        <v>4</v>
      </c>
      <c r="H863" s="81" t="s">
        <v>4</v>
      </c>
      <c r="I863" s="55"/>
      <c r="J863" s="87"/>
      <c r="K863" s="55"/>
      <c r="L863" s="87"/>
      <c r="M863" s="44"/>
      <c r="N863" s="44"/>
      <c r="O863" s="62">
        <f t="shared" ref="O863" si="697">IF(COUNTIF(H863:N863,"x")&gt;0,IF(B863="N",1,2),0)</f>
        <v>2</v>
      </c>
      <c r="P863" s="62">
        <f t="shared" si="667"/>
        <v>79</v>
      </c>
      <c r="Q863" s="90" t="s">
        <v>20</v>
      </c>
      <c r="R863" s="11" t="s">
        <v>20</v>
      </c>
      <c r="S863" s="90" t="s">
        <v>20</v>
      </c>
      <c r="T863" s="11" t="s">
        <v>20</v>
      </c>
      <c r="U863" s="90" t="s">
        <v>19</v>
      </c>
      <c r="V863" s="9" t="s">
        <v>19</v>
      </c>
      <c r="W863" s="11" t="s">
        <v>19</v>
      </c>
      <c r="X863" s="42"/>
      <c r="Y863" s="31"/>
      <c r="Z863" s="31"/>
      <c r="AA863" s="31"/>
      <c r="AB863" s="31"/>
      <c r="AC863" s="9"/>
    </row>
    <row r="864" spans="1:29" ht="12" customHeight="1" x14ac:dyDescent="0.3">
      <c r="A864" s="67"/>
      <c r="B864" s="57"/>
      <c r="C864" s="67"/>
      <c r="D864" s="57"/>
      <c r="E864" s="77"/>
      <c r="F864" s="57"/>
      <c r="G864" s="67"/>
      <c r="H864" s="81"/>
      <c r="I864" s="55"/>
      <c r="J864" s="87"/>
      <c r="K864" s="55"/>
      <c r="L864" s="87"/>
      <c r="M864" s="44"/>
      <c r="N864" s="44"/>
      <c r="O864" s="62"/>
      <c r="P864" s="62"/>
      <c r="Q864" s="90" t="s">
        <v>20</v>
      </c>
      <c r="R864" s="11" t="s">
        <v>20</v>
      </c>
      <c r="S864" s="90" t="s">
        <v>20</v>
      </c>
      <c r="T864" s="11" t="s">
        <v>20</v>
      </c>
      <c r="U864" s="90" t="s">
        <v>19</v>
      </c>
      <c r="V864" s="9" t="s">
        <v>19</v>
      </c>
      <c r="W864" s="11" t="s">
        <v>19</v>
      </c>
      <c r="X864" s="42"/>
      <c r="Y864" s="31"/>
      <c r="Z864" s="31"/>
      <c r="AA864" s="31"/>
      <c r="AB864" s="31"/>
      <c r="AC864" s="9"/>
    </row>
    <row r="865" spans="1:29" ht="12" customHeight="1" x14ac:dyDescent="0.3">
      <c r="A865" s="67">
        <f>A859+1</f>
        <v>42879</v>
      </c>
      <c r="B865" s="57" t="s">
        <v>2</v>
      </c>
      <c r="C865" s="67" t="s">
        <v>26</v>
      </c>
      <c r="D865" s="57"/>
      <c r="E865" s="77"/>
      <c r="F865" s="57" t="s">
        <v>38</v>
      </c>
      <c r="G865" s="67" t="s">
        <v>4</v>
      </c>
      <c r="H865" s="81" t="s">
        <v>4</v>
      </c>
      <c r="I865" s="55"/>
      <c r="J865" s="87"/>
      <c r="K865" s="55"/>
      <c r="L865" s="87"/>
      <c r="M865" s="44"/>
      <c r="N865" s="44"/>
      <c r="O865" s="62">
        <f t="shared" ref="O865" si="698">IF(COUNTIF(H865:N865,"x")&gt;0,IF(B865="N",1,2),0)</f>
        <v>1</v>
      </c>
      <c r="P865" s="62">
        <f t="shared" si="667"/>
        <v>80</v>
      </c>
      <c r="Q865" s="90" t="s">
        <v>20</v>
      </c>
      <c r="R865" s="11" t="s">
        <v>20</v>
      </c>
      <c r="S865" s="90" t="s">
        <v>20</v>
      </c>
      <c r="T865" s="11" t="s">
        <v>20</v>
      </c>
      <c r="U865" s="90" t="s">
        <v>19</v>
      </c>
      <c r="V865" s="9" t="s">
        <v>19</v>
      </c>
      <c r="W865" s="11" t="s">
        <v>19</v>
      </c>
      <c r="X865" s="42"/>
      <c r="Y865" s="31"/>
      <c r="Z865" s="31"/>
      <c r="AA865" s="31"/>
      <c r="AB865" s="31"/>
      <c r="AC865" s="9"/>
    </row>
    <row r="866" spans="1:29" ht="12" customHeight="1" x14ac:dyDescent="0.3">
      <c r="A866" s="67"/>
      <c r="B866" s="57"/>
      <c r="C866" s="67"/>
      <c r="D866" s="57"/>
      <c r="E866" s="77"/>
      <c r="F866" s="57"/>
      <c r="G866" s="67"/>
      <c r="H866" s="81"/>
      <c r="I866" s="55"/>
      <c r="J866" s="87"/>
      <c r="K866" s="55"/>
      <c r="L866" s="87"/>
      <c r="M866" s="50"/>
      <c r="N866" s="50"/>
      <c r="O866" s="62"/>
      <c r="P866" s="62"/>
      <c r="Q866" s="90" t="s">
        <v>20</v>
      </c>
      <c r="R866" s="11" t="s">
        <v>20</v>
      </c>
      <c r="S866" s="90" t="s">
        <v>20</v>
      </c>
      <c r="T866" s="11" t="s">
        <v>20</v>
      </c>
      <c r="U866" s="90" t="s">
        <v>19</v>
      </c>
      <c r="V866" s="9" t="s">
        <v>19</v>
      </c>
      <c r="W866" s="11" t="s">
        <v>19</v>
      </c>
      <c r="X866" s="42"/>
      <c r="Y866" s="31"/>
      <c r="Z866" s="31"/>
      <c r="AA866" s="31"/>
      <c r="AB866" s="31"/>
      <c r="AC866" s="9"/>
    </row>
    <row r="867" spans="1:29" ht="12" customHeight="1" x14ac:dyDescent="0.3">
      <c r="A867" s="68">
        <f>A861+1</f>
        <v>42880</v>
      </c>
      <c r="B867" s="58" t="s">
        <v>0</v>
      </c>
      <c r="C867" s="68" t="s">
        <v>26</v>
      </c>
      <c r="D867" s="58"/>
      <c r="E867" s="79"/>
      <c r="F867" s="58" t="s">
        <v>39</v>
      </c>
      <c r="G867" s="68"/>
      <c r="H867" s="80"/>
      <c r="I867" s="54"/>
      <c r="J867" s="86" t="s">
        <v>4</v>
      </c>
      <c r="K867" s="54"/>
      <c r="L867" s="86"/>
      <c r="M867" s="51"/>
      <c r="N867" s="51"/>
      <c r="O867" s="69">
        <f t="shared" ref="O867" si="699">IF(COUNTIF(H867:N867,"x")&gt;0,IF(B867="N",1,2),0)</f>
        <v>2</v>
      </c>
      <c r="P867" s="69">
        <f t="shared" ref="P867:P929" si="700">IF(MONTH(A867)&gt;MONTH(A865),O867,O867+P865)</f>
        <v>82</v>
      </c>
      <c r="Q867" s="94" t="s">
        <v>20</v>
      </c>
      <c r="R867" s="17" t="s">
        <v>20</v>
      </c>
      <c r="S867" s="94" t="s">
        <v>20</v>
      </c>
      <c r="T867" s="17" t="s">
        <v>20</v>
      </c>
      <c r="U867" s="94" t="s">
        <v>19</v>
      </c>
      <c r="V867" s="16" t="s">
        <v>19</v>
      </c>
      <c r="W867" s="17" t="s">
        <v>19</v>
      </c>
      <c r="X867" s="42"/>
      <c r="Y867" s="31"/>
      <c r="Z867" s="31"/>
      <c r="AA867" s="31"/>
      <c r="AB867" s="31"/>
      <c r="AC867" s="9"/>
    </row>
    <row r="868" spans="1:29" ht="12" customHeight="1" x14ac:dyDescent="0.3">
      <c r="A868" s="67"/>
      <c r="B868" s="57"/>
      <c r="C868" s="67"/>
      <c r="D868" s="57"/>
      <c r="E868" s="77"/>
      <c r="F868" s="57"/>
      <c r="G868" s="67"/>
      <c r="H868" s="81"/>
      <c r="I868" s="55"/>
      <c r="J868" s="87" t="s">
        <v>4</v>
      </c>
      <c r="K868" s="55"/>
      <c r="L868" s="87"/>
      <c r="M868" s="50"/>
      <c r="N868" s="50"/>
      <c r="O868" s="62"/>
      <c r="P868" s="62"/>
      <c r="Q868" s="95" t="s">
        <v>20</v>
      </c>
      <c r="R868" s="19" t="s">
        <v>20</v>
      </c>
      <c r="S868" s="95" t="s">
        <v>20</v>
      </c>
      <c r="T868" s="19" t="s">
        <v>20</v>
      </c>
      <c r="U868" s="95" t="s">
        <v>19</v>
      </c>
      <c r="V868" s="18" t="s">
        <v>19</v>
      </c>
      <c r="W868" s="19" t="s">
        <v>19</v>
      </c>
      <c r="X868" s="42"/>
      <c r="Y868" s="31"/>
      <c r="Z868" s="31"/>
      <c r="AA868" s="31"/>
      <c r="AB868" s="31"/>
      <c r="AC868" s="9"/>
    </row>
    <row r="869" spans="1:29" ht="12" customHeight="1" x14ac:dyDescent="0.3">
      <c r="A869" s="67">
        <f>A863+1</f>
        <v>42880</v>
      </c>
      <c r="B869" s="57" t="s">
        <v>1</v>
      </c>
      <c r="C869" s="67" t="s">
        <v>26</v>
      </c>
      <c r="D869" s="57"/>
      <c r="E869" s="77"/>
      <c r="F869" s="57" t="s">
        <v>39</v>
      </c>
      <c r="G869" s="67"/>
      <c r="H869" s="81"/>
      <c r="I869" s="55"/>
      <c r="J869" s="87" t="s">
        <v>4</v>
      </c>
      <c r="K869" s="55"/>
      <c r="L869" s="87"/>
      <c r="M869" s="50"/>
      <c r="N869" s="50"/>
      <c r="O869" s="62">
        <f t="shared" ref="O869" si="701">IF(COUNTIF(H869:N869,"x")&gt;0,IF(B869="N",1,2),0)</f>
        <v>2</v>
      </c>
      <c r="P869" s="62">
        <f t="shared" si="700"/>
        <v>84</v>
      </c>
      <c r="Q869" s="95" t="s">
        <v>20</v>
      </c>
      <c r="R869" s="19" t="s">
        <v>20</v>
      </c>
      <c r="S869" s="95" t="s">
        <v>20</v>
      </c>
      <c r="T869" s="19" t="s">
        <v>20</v>
      </c>
      <c r="U869" s="95" t="s">
        <v>19</v>
      </c>
      <c r="V869" s="18" t="s">
        <v>19</v>
      </c>
      <c r="W869" s="19" t="s">
        <v>19</v>
      </c>
      <c r="X869" s="42"/>
      <c r="Y869" s="31"/>
      <c r="Z869" s="31"/>
      <c r="AA869" s="31"/>
      <c r="AB869" s="31"/>
      <c r="AC869" s="9"/>
    </row>
    <row r="870" spans="1:29" ht="12" customHeight="1" x14ac:dyDescent="0.3">
      <c r="A870" s="67"/>
      <c r="B870" s="57"/>
      <c r="C870" s="67"/>
      <c r="D870" s="57"/>
      <c r="E870" s="77"/>
      <c r="F870" s="57"/>
      <c r="G870" s="67"/>
      <c r="H870" s="81"/>
      <c r="I870" s="55"/>
      <c r="J870" s="87" t="s">
        <v>4</v>
      </c>
      <c r="K870" s="55"/>
      <c r="L870" s="87"/>
      <c r="M870" s="50"/>
      <c r="N870" s="50"/>
      <c r="O870" s="62"/>
      <c r="P870" s="62"/>
      <c r="Q870" s="95" t="s">
        <v>20</v>
      </c>
      <c r="R870" s="19" t="s">
        <v>20</v>
      </c>
      <c r="S870" s="95" t="s">
        <v>20</v>
      </c>
      <c r="T870" s="19" t="s">
        <v>20</v>
      </c>
      <c r="U870" s="95" t="s">
        <v>19</v>
      </c>
      <c r="V870" s="18" t="s">
        <v>19</v>
      </c>
      <c r="W870" s="19" t="s">
        <v>19</v>
      </c>
      <c r="X870" s="42"/>
      <c r="Y870" s="31"/>
      <c r="Z870" s="31"/>
      <c r="AA870" s="31"/>
      <c r="AB870" s="31"/>
      <c r="AC870" s="9"/>
    </row>
    <row r="871" spans="1:29" ht="12" customHeight="1" x14ac:dyDescent="0.3">
      <c r="A871" s="67">
        <f>A865+1</f>
        <v>42880</v>
      </c>
      <c r="B871" s="57" t="s">
        <v>2</v>
      </c>
      <c r="C871" s="67" t="s">
        <v>26</v>
      </c>
      <c r="D871" s="57"/>
      <c r="E871" s="77"/>
      <c r="F871" s="57" t="s">
        <v>39</v>
      </c>
      <c r="G871" s="67"/>
      <c r="H871" s="81"/>
      <c r="I871" s="55"/>
      <c r="J871" s="87" t="s">
        <v>4</v>
      </c>
      <c r="K871" s="55"/>
      <c r="L871" s="87"/>
      <c r="M871" s="50"/>
      <c r="N871" s="50"/>
      <c r="O871" s="62">
        <f t="shared" ref="O871" si="702">IF(COUNTIF(H871:N871,"x")&gt;0,IF(B871="N",1,2),0)</f>
        <v>1</v>
      </c>
      <c r="P871" s="62">
        <f t="shared" si="700"/>
        <v>85</v>
      </c>
      <c r="Q871" s="95" t="s">
        <v>20</v>
      </c>
      <c r="R871" s="19" t="s">
        <v>20</v>
      </c>
      <c r="S871" s="95" t="s">
        <v>20</v>
      </c>
      <c r="T871" s="19" t="s">
        <v>20</v>
      </c>
      <c r="U871" s="95" t="s">
        <v>19</v>
      </c>
      <c r="V871" s="18" t="s">
        <v>19</v>
      </c>
      <c r="W871" s="19" t="s">
        <v>19</v>
      </c>
      <c r="X871" s="42"/>
      <c r="Y871" s="31"/>
      <c r="Z871" s="31"/>
      <c r="AA871" s="31"/>
      <c r="AB871" s="31"/>
      <c r="AC871" s="9"/>
    </row>
    <row r="872" spans="1:29" ht="12" customHeight="1" x14ac:dyDescent="0.3">
      <c r="A872" s="70"/>
      <c r="B872" s="59"/>
      <c r="C872" s="70"/>
      <c r="D872" s="59"/>
      <c r="E872" s="78"/>
      <c r="F872" s="59"/>
      <c r="G872" s="70"/>
      <c r="H872" s="82"/>
      <c r="I872" s="56"/>
      <c r="J872" s="88" t="s">
        <v>4</v>
      </c>
      <c r="K872" s="56"/>
      <c r="L872" s="88"/>
      <c r="M872" s="53"/>
      <c r="N872" s="53"/>
      <c r="O872" s="64"/>
      <c r="P872" s="64"/>
      <c r="Q872" s="96" t="s">
        <v>20</v>
      </c>
      <c r="R872" s="21" t="s">
        <v>20</v>
      </c>
      <c r="S872" s="96" t="s">
        <v>20</v>
      </c>
      <c r="T872" s="21" t="s">
        <v>20</v>
      </c>
      <c r="U872" s="96" t="s">
        <v>19</v>
      </c>
      <c r="V872" s="20" t="s">
        <v>19</v>
      </c>
      <c r="W872" s="21" t="s">
        <v>19</v>
      </c>
      <c r="X872" s="42"/>
      <c r="Y872" s="31"/>
      <c r="Z872" s="31"/>
      <c r="AA872" s="31"/>
      <c r="AB872" s="31"/>
      <c r="AC872" s="9"/>
    </row>
    <row r="873" spans="1:29" ht="12" customHeight="1" x14ac:dyDescent="0.3">
      <c r="A873" s="67">
        <f>A867+1</f>
        <v>42881</v>
      </c>
      <c r="B873" s="57" t="s">
        <v>0</v>
      </c>
      <c r="C873" s="67" t="s">
        <v>26</v>
      </c>
      <c r="D873" s="57"/>
      <c r="E873" s="77"/>
      <c r="F873" s="57" t="s">
        <v>39</v>
      </c>
      <c r="G873" s="67"/>
      <c r="H873" s="81"/>
      <c r="I873" s="55"/>
      <c r="J873" s="87" t="s">
        <v>4</v>
      </c>
      <c r="K873" s="55"/>
      <c r="L873" s="87"/>
      <c r="M873" s="50"/>
      <c r="N873" s="50"/>
      <c r="O873" s="62">
        <f t="shared" ref="O873" si="703">IF(COUNTIF(H873:N873,"x")&gt;0,IF(B873="N",1,2),0)</f>
        <v>2</v>
      </c>
      <c r="P873" s="62">
        <f t="shared" si="700"/>
        <v>87</v>
      </c>
      <c r="Q873" s="90" t="s">
        <v>20</v>
      </c>
      <c r="R873" s="11" t="s">
        <v>20</v>
      </c>
      <c r="S873" s="90" t="s">
        <v>20</v>
      </c>
      <c r="T873" s="11" t="s">
        <v>20</v>
      </c>
      <c r="U873" s="90" t="s">
        <v>19</v>
      </c>
      <c r="V873" s="9" t="s">
        <v>19</v>
      </c>
      <c r="W873" s="11" t="s">
        <v>19</v>
      </c>
      <c r="X873" s="42"/>
      <c r="Y873" s="31"/>
      <c r="Z873" s="31"/>
      <c r="AA873" s="31"/>
      <c r="AB873" s="31"/>
      <c r="AC873" s="9"/>
    </row>
    <row r="874" spans="1:29" ht="12" customHeight="1" x14ac:dyDescent="0.3">
      <c r="A874" s="67"/>
      <c r="B874" s="57"/>
      <c r="C874" s="67"/>
      <c r="D874" s="57"/>
      <c r="E874" s="77"/>
      <c r="F874" s="57"/>
      <c r="G874" s="67"/>
      <c r="H874" s="81"/>
      <c r="I874" s="55"/>
      <c r="J874" s="87" t="s">
        <v>4</v>
      </c>
      <c r="K874" s="55"/>
      <c r="L874" s="87"/>
      <c r="M874" s="44"/>
      <c r="N874" s="44"/>
      <c r="O874" s="62"/>
      <c r="P874" s="62"/>
      <c r="Q874" s="90" t="s">
        <v>20</v>
      </c>
      <c r="R874" s="11" t="s">
        <v>20</v>
      </c>
      <c r="S874" s="90" t="s">
        <v>20</v>
      </c>
      <c r="T874" s="11" t="s">
        <v>20</v>
      </c>
      <c r="U874" s="90" t="s">
        <v>19</v>
      </c>
      <c r="V874" s="9" t="s">
        <v>19</v>
      </c>
      <c r="W874" s="11" t="s">
        <v>19</v>
      </c>
      <c r="X874" s="42"/>
      <c r="Y874" s="31"/>
      <c r="Z874" s="31"/>
      <c r="AA874" s="31"/>
      <c r="AB874" s="31"/>
      <c r="AC874" s="9"/>
    </row>
    <row r="875" spans="1:29" ht="12" customHeight="1" x14ac:dyDescent="0.3">
      <c r="A875" s="67">
        <f>A869+1</f>
        <v>42881</v>
      </c>
      <c r="B875" s="57" t="s">
        <v>1</v>
      </c>
      <c r="C875" s="67" t="s">
        <v>26</v>
      </c>
      <c r="D875" s="57"/>
      <c r="E875" s="77"/>
      <c r="F875" s="57" t="s">
        <v>39</v>
      </c>
      <c r="G875" s="67"/>
      <c r="H875" s="81"/>
      <c r="I875" s="55"/>
      <c r="J875" s="87" t="s">
        <v>4</v>
      </c>
      <c r="K875" s="55"/>
      <c r="L875" s="87"/>
      <c r="M875" s="44"/>
      <c r="N875" s="44"/>
      <c r="O875" s="62">
        <f t="shared" ref="O875" si="704">IF(COUNTIF(H875:N875,"x")&gt;0,IF(B875="N",1,2),0)</f>
        <v>2</v>
      </c>
      <c r="P875" s="62">
        <f t="shared" si="700"/>
        <v>89</v>
      </c>
      <c r="Q875" s="90" t="s">
        <v>20</v>
      </c>
      <c r="R875" s="11" t="s">
        <v>20</v>
      </c>
      <c r="S875" s="90" t="s">
        <v>20</v>
      </c>
      <c r="T875" s="11" t="s">
        <v>20</v>
      </c>
      <c r="U875" s="90" t="s">
        <v>19</v>
      </c>
      <c r="V875" s="9" t="s">
        <v>19</v>
      </c>
      <c r="W875" s="11" t="s">
        <v>19</v>
      </c>
      <c r="X875" s="42"/>
      <c r="Y875" s="31"/>
      <c r="Z875" s="31"/>
      <c r="AA875" s="31"/>
      <c r="AB875" s="31"/>
      <c r="AC875" s="9"/>
    </row>
    <row r="876" spans="1:29" ht="12" customHeight="1" x14ac:dyDescent="0.3">
      <c r="A876" s="67"/>
      <c r="B876" s="57"/>
      <c r="C876" s="67"/>
      <c r="D876" s="57"/>
      <c r="E876" s="77"/>
      <c r="F876" s="57"/>
      <c r="G876" s="67"/>
      <c r="H876" s="81"/>
      <c r="I876" s="55"/>
      <c r="J876" s="87" t="s">
        <v>4</v>
      </c>
      <c r="K876" s="55"/>
      <c r="L876" s="87"/>
      <c r="M876" s="44"/>
      <c r="N876" s="44"/>
      <c r="O876" s="62"/>
      <c r="P876" s="62"/>
      <c r="Q876" s="90" t="s">
        <v>20</v>
      </c>
      <c r="R876" s="11" t="s">
        <v>20</v>
      </c>
      <c r="S876" s="90" t="s">
        <v>20</v>
      </c>
      <c r="T876" s="11" t="s">
        <v>20</v>
      </c>
      <c r="U876" s="90" t="s">
        <v>19</v>
      </c>
      <c r="V876" s="9" t="s">
        <v>19</v>
      </c>
      <c r="W876" s="11" t="s">
        <v>19</v>
      </c>
      <c r="X876" s="42"/>
      <c r="Y876" s="31"/>
      <c r="Z876" s="31"/>
      <c r="AA876" s="31"/>
      <c r="AB876" s="31"/>
      <c r="AC876" s="9"/>
    </row>
    <row r="877" spans="1:29" ht="12" customHeight="1" x14ac:dyDescent="0.3">
      <c r="A877" s="67">
        <f>A871+1</f>
        <v>42881</v>
      </c>
      <c r="B877" s="57" t="s">
        <v>2</v>
      </c>
      <c r="C877" s="67" t="s">
        <v>26</v>
      </c>
      <c r="D877" s="57"/>
      <c r="E877" s="77"/>
      <c r="F877" s="57" t="s">
        <v>39</v>
      </c>
      <c r="G877" s="67"/>
      <c r="H877" s="81"/>
      <c r="I877" s="55"/>
      <c r="J877" s="87" t="s">
        <v>4</v>
      </c>
      <c r="K877" s="55"/>
      <c r="L877" s="87"/>
      <c r="M877" s="44"/>
      <c r="N877" s="44"/>
      <c r="O877" s="62">
        <f t="shared" ref="O877" si="705">IF(COUNTIF(H877:N877,"x")&gt;0,IF(B877="N",1,2),0)</f>
        <v>1</v>
      </c>
      <c r="P877" s="62">
        <f t="shared" si="700"/>
        <v>90</v>
      </c>
      <c r="Q877" s="90" t="s">
        <v>20</v>
      </c>
      <c r="R877" s="11" t="s">
        <v>20</v>
      </c>
      <c r="S877" s="90" t="s">
        <v>20</v>
      </c>
      <c r="T877" s="11" t="s">
        <v>20</v>
      </c>
      <c r="U877" s="90" t="s">
        <v>19</v>
      </c>
      <c r="V877" s="9" t="s">
        <v>19</v>
      </c>
      <c r="W877" s="11" t="s">
        <v>19</v>
      </c>
      <c r="X877" s="42"/>
      <c r="Y877" s="31"/>
      <c r="Z877" s="31"/>
      <c r="AA877" s="31"/>
      <c r="AB877" s="31"/>
      <c r="AC877" s="9"/>
    </row>
    <row r="878" spans="1:29" ht="12" customHeight="1" x14ac:dyDescent="0.3">
      <c r="A878" s="67"/>
      <c r="B878" s="57"/>
      <c r="C878" s="67"/>
      <c r="D878" s="57"/>
      <c r="E878" s="77"/>
      <c r="F878" s="57"/>
      <c r="G878" s="67"/>
      <c r="H878" s="81"/>
      <c r="I878" s="55"/>
      <c r="J878" s="87" t="s">
        <v>4</v>
      </c>
      <c r="K878" s="55"/>
      <c r="L878" s="87"/>
      <c r="M878" s="50"/>
      <c r="N878" s="50"/>
      <c r="O878" s="62"/>
      <c r="P878" s="62"/>
      <c r="Q878" s="90" t="s">
        <v>20</v>
      </c>
      <c r="R878" s="11" t="s">
        <v>20</v>
      </c>
      <c r="S878" s="90" t="s">
        <v>20</v>
      </c>
      <c r="T878" s="11" t="s">
        <v>20</v>
      </c>
      <c r="U878" s="90" t="s">
        <v>19</v>
      </c>
      <c r="V878" s="9" t="s">
        <v>19</v>
      </c>
      <c r="W878" s="11" t="s">
        <v>19</v>
      </c>
      <c r="X878" s="42"/>
      <c r="Y878" s="31"/>
      <c r="Z878" s="31"/>
      <c r="AA878" s="31"/>
      <c r="AB878" s="31"/>
      <c r="AC878" s="9"/>
    </row>
    <row r="879" spans="1:29" ht="12" customHeight="1" x14ac:dyDescent="0.3">
      <c r="A879" s="68">
        <f>A873+1</f>
        <v>42882</v>
      </c>
      <c r="B879" s="58" t="s">
        <v>0</v>
      </c>
      <c r="C879" s="68"/>
      <c r="D879" s="58"/>
      <c r="E879" s="79"/>
      <c r="F879" s="58" t="s">
        <v>39</v>
      </c>
      <c r="G879" s="68"/>
      <c r="H879" s="80"/>
      <c r="I879" s="54"/>
      <c r="J879" s="86" t="s">
        <v>4</v>
      </c>
      <c r="K879" s="54"/>
      <c r="L879" s="86"/>
      <c r="M879" s="51"/>
      <c r="N879" s="51"/>
      <c r="O879" s="69">
        <f t="shared" ref="O879" si="706">IF(COUNTIF(H879:N879,"x")&gt;0,IF(B879="N",1,2),0)</f>
        <v>2</v>
      </c>
      <c r="P879" s="69">
        <f t="shared" si="700"/>
        <v>92</v>
      </c>
      <c r="Q879" s="89" t="s">
        <v>20</v>
      </c>
      <c r="R879" s="15" t="s">
        <v>20</v>
      </c>
      <c r="S879" s="89" t="s">
        <v>20</v>
      </c>
      <c r="T879" s="15" t="s">
        <v>20</v>
      </c>
      <c r="U879" s="89" t="s">
        <v>19</v>
      </c>
      <c r="V879" s="14" t="s">
        <v>19</v>
      </c>
      <c r="W879" s="15" t="s">
        <v>19</v>
      </c>
      <c r="X879" s="42"/>
      <c r="Y879" s="31"/>
      <c r="Z879" s="31"/>
      <c r="AA879" s="31"/>
      <c r="AB879" s="31"/>
      <c r="AC879" s="9"/>
    </row>
    <row r="880" spans="1:29" ht="12" customHeight="1" x14ac:dyDescent="0.3">
      <c r="A880" s="67"/>
      <c r="B880" s="57"/>
      <c r="C880" s="76"/>
      <c r="D880" s="57"/>
      <c r="E880" s="77"/>
      <c r="F880" s="57"/>
      <c r="G880" s="67"/>
      <c r="H880" s="81"/>
      <c r="I880" s="55"/>
      <c r="J880" s="87" t="s">
        <v>4</v>
      </c>
      <c r="K880" s="55"/>
      <c r="L880" s="87"/>
      <c r="M880" s="50"/>
      <c r="N880" s="50"/>
      <c r="O880" s="62"/>
      <c r="P880" s="62"/>
      <c r="Q880" s="90" t="s">
        <v>20</v>
      </c>
      <c r="R880" s="11" t="s">
        <v>20</v>
      </c>
      <c r="S880" s="90" t="s">
        <v>20</v>
      </c>
      <c r="T880" s="11" t="s">
        <v>20</v>
      </c>
      <c r="U880" s="90" t="s">
        <v>19</v>
      </c>
      <c r="V880" s="9" t="s">
        <v>19</v>
      </c>
      <c r="W880" s="11" t="s">
        <v>19</v>
      </c>
      <c r="X880" s="42"/>
      <c r="Y880" s="31"/>
      <c r="Z880" s="31"/>
      <c r="AA880" s="31"/>
      <c r="AB880" s="31"/>
      <c r="AC880" s="9"/>
    </row>
    <row r="881" spans="1:29" ht="12" customHeight="1" x14ac:dyDescent="0.3">
      <c r="A881" s="67">
        <f>A875+1</f>
        <v>42882</v>
      </c>
      <c r="B881" s="57" t="s">
        <v>1</v>
      </c>
      <c r="C881" s="67"/>
      <c r="D881" s="57"/>
      <c r="E881" s="77"/>
      <c r="F881" s="57" t="s">
        <v>39</v>
      </c>
      <c r="G881" s="67"/>
      <c r="H881" s="81"/>
      <c r="I881" s="55"/>
      <c r="J881" s="87" t="s">
        <v>4</v>
      </c>
      <c r="K881" s="55"/>
      <c r="L881" s="87"/>
      <c r="M881" s="50"/>
      <c r="N881" s="50"/>
      <c r="O881" s="62">
        <f t="shared" ref="O881" si="707">IF(COUNTIF(H881:N881,"x")&gt;0,IF(B881="N",1,2),0)</f>
        <v>2</v>
      </c>
      <c r="P881" s="62">
        <f t="shared" si="700"/>
        <v>94</v>
      </c>
      <c r="Q881" s="90" t="s">
        <v>20</v>
      </c>
      <c r="R881" s="11" t="s">
        <v>20</v>
      </c>
      <c r="S881" s="90" t="s">
        <v>20</v>
      </c>
      <c r="T881" s="11" t="s">
        <v>20</v>
      </c>
      <c r="U881" s="90" t="s">
        <v>19</v>
      </c>
      <c r="V881" s="9" t="s">
        <v>19</v>
      </c>
      <c r="W881" s="11" t="s">
        <v>19</v>
      </c>
      <c r="X881" s="42"/>
      <c r="Y881" s="31"/>
      <c r="Z881" s="31"/>
      <c r="AA881" s="31"/>
      <c r="AB881" s="31"/>
      <c r="AC881" s="9"/>
    </row>
    <row r="882" spans="1:29" ht="12" customHeight="1" x14ac:dyDescent="0.3">
      <c r="A882" s="67"/>
      <c r="B882" s="57"/>
      <c r="C882" s="67"/>
      <c r="D882" s="57"/>
      <c r="E882" s="77"/>
      <c r="F882" s="57"/>
      <c r="G882" s="67"/>
      <c r="H882" s="81"/>
      <c r="I882" s="55"/>
      <c r="J882" s="87" t="s">
        <v>4</v>
      </c>
      <c r="K882" s="55"/>
      <c r="L882" s="87"/>
      <c r="M882" s="50"/>
      <c r="N882" s="50"/>
      <c r="O882" s="62"/>
      <c r="P882" s="62"/>
      <c r="Q882" s="90" t="s">
        <v>20</v>
      </c>
      <c r="R882" s="11" t="s">
        <v>20</v>
      </c>
      <c r="S882" s="90" t="s">
        <v>20</v>
      </c>
      <c r="T882" s="11" t="s">
        <v>20</v>
      </c>
      <c r="U882" s="90" t="s">
        <v>19</v>
      </c>
      <c r="V882" s="9" t="s">
        <v>19</v>
      </c>
      <c r="W882" s="11" t="s">
        <v>19</v>
      </c>
      <c r="X882" s="42"/>
      <c r="Y882" s="31"/>
      <c r="Z882" s="31"/>
      <c r="AA882" s="31"/>
      <c r="AB882" s="31"/>
      <c r="AC882" s="9"/>
    </row>
    <row r="883" spans="1:29" ht="12" customHeight="1" x14ac:dyDescent="0.3">
      <c r="A883" s="67">
        <f>A877+1</f>
        <v>42882</v>
      </c>
      <c r="B883" s="57" t="s">
        <v>2</v>
      </c>
      <c r="C883" s="67"/>
      <c r="D883" s="57"/>
      <c r="E883" s="77"/>
      <c r="F883" s="57" t="s">
        <v>39</v>
      </c>
      <c r="G883" s="67"/>
      <c r="H883" s="81"/>
      <c r="I883" s="55"/>
      <c r="J883" s="87" t="s">
        <v>4</v>
      </c>
      <c r="K883" s="55"/>
      <c r="L883" s="87"/>
      <c r="M883" s="50"/>
      <c r="N883" s="50"/>
      <c r="O883" s="62">
        <f t="shared" ref="O883" si="708">IF(COUNTIF(H883:N883,"x")&gt;0,IF(B883="N",1,2),0)</f>
        <v>1</v>
      </c>
      <c r="P883" s="62">
        <f t="shared" si="700"/>
        <v>95</v>
      </c>
      <c r="Q883" s="90" t="s">
        <v>20</v>
      </c>
      <c r="R883" s="11" t="s">
        <v>20</v>
      </c>
      <c r="S883" s="90" t="s">
        <v>20</v>
      </c>
      <c r="T883" s="11" t="s">
        <v>20</v>
      </c>
      <c r="U883" s="90" t="s">
        <v>19</v>
      </c>
      <c r="V883" s="9" t="s">
        <v>19</v>
      </c>
      <c r="W883" s="11" t="s">
        <v>19</v>
      </c>
      <c r="X883" s="42"/>
      <c r="Y883" s="31"/>
      <c r="Z883" s="31"/>
      <c r="AA883" s="31"/>
      <c r="AB883" s="31"/>
      <c r="AC883" s="9"/>
    </row>
    <row r="884" spans="1:29" ht="12" customHeight="1" x14ac:dyDescent="0.3">
      <c r="A884" s="70"/>
      <c r="B884" s="59"/>
      <c r="C884" s="70"/>
      <c r="D884" s="59"/>
      <c r="E884" s="78"/>
      <c r="F884" s="59"/>
      <c r="G884" s="70"/>
      <c r="H884" s="82"/>
      <c r="I884" s="56"/>
      <c r="J884" s="88" t="s">
        <v>4</v>
      </c>
      <c r="K884" s="56"/>
      <c r="L884" s="88"/>
      <c r="M884" s="53"/>
      <c r="N884" s="53"/>
      <c r="O884" s="64"/>
      <c r="P884" s="64"/>
      <c r="Q884" s="93" t="s">
        <v>20</v>
      </c>
      <c r="R884" s="13" t="s">
        <v>20</v>
      </c>
      <c r="S884" s="93" t="s">
        <v>20</v>
      </c>
      <c r="T884" s="13" t="s">
        <v>20</v>
      </c>
      <c r="U884" s="93" t="s">
        <v>19</v>
      </c>
      <c r="V884" s="12" t="s">
        <v>19</v>
      </c>
      <c r="W884" s="13" t="s">
        <v>19</v>
      </c>
      <c r="X884" s="42"/>
      <c r="Y884" s="31"/>
      <c r="Z884" s="31"/>
      <c r="AA884" s="31"/>
      <c r="AB884" s="31"/>
      <c r="AC884" s="9"/>
    </row>
    <row r="885" spans="1:29" ht="12" customHeight="1" x14ac:dyDescent="0.3">
      <c r="A885" s="68">
        <f>A879+1</f>
        <v>42883</v>
      </c>
      <c r="B885" s="58" t="s">
        <v>0</v>
      </c>
      <c r="C885" s="68"/>
      <c r="D885" s="58"/>
      <c r="E885" s="79"/>
      <c r="F885" s="58" t="s">
        <v>39</v>
      </c>
      <c r="G885" s="68"/>
      <c r="H885" s="80"/>
      <c r="I885" s="54"/>
      <c r="J885" s="86" t="s">
        <v>4</v>
      </c>
      <c r="K885" s="54"/>
      <c r="L885" s="86"/>
      <c r="M885" s="51"/>
      <c r="N885" s="51"/>
      <c r="O885" s="69">
        <f t="shared" ref="O885" si="709">IF(COUNTIF(H885:N885,"x")&gt;0,IF(B885="N",1,2),0)</f>
        <v>2</v>
      </c>
      <c r="P885" s="69">
        <f t="shared" si="700"/>
        <v>97</v>
      </c>
      <c r="Q885" s="89" t="s">
        <v>20</v>
      </c>
      <c r="R885" s="15" t="s">
        <v>20</v>
      </c>
      <c r="S885" s="89" t="s">
        <v>20</v>
      </c>
      <c r="T885" s="15" t="s">
        <v>20</v>
      </c>
      <c r="U885" s="89" t="s">
        <v>19</v>
      </c>
      <c r="V885" s="14" t="s">
        <v>19</v>
      </c>
      <c r="W885" s="15" t="s">
        <v>19</v>
      </c>
      <c r="X885" s="42"/>
      <c r="Y885" s="31"/>
      <c r="Z885" s="31"/>
      <c r="AA885" s="31"/>
      <c r="AB885" s="31"/>
      <c r="AC885" s="9"/>
    </row>
    <row r="886" spans="1:29" ht="12" customHeight="1" x14ac:dyDescent="0.3">
      <c r="A886" s="67"/>
      <c r="B886" s="57"/>
      <c r="C886" s="76"/>
      <c r="D886" s="57"/>
      <c r="E886" s="77"/>
      <c r="F886" s="57"/>
      <c r="G886" s="67"/>
      <c r="H886" s="81"/>
      <c r="I886" s="55"/>
      <c r="J886" s="87" t="s">
        <v>4</v>
      </c>
      <c r="K886" s="55"/>
      <c r="L886" s="87"/>
      <c r="M886" s="50"/>
      <c r="N886" s="50"/>
      <c r="O886" s="62"/>
      <c r="P886" s="62"/>
      <c r="Q886" s="90" t="s">
        <v>20</v>
      </c>
      <c r="R886" s="11" t="s">
        <v>20</v>
      </c>
      <c r="S886" s="90" t="s">
        <v>20</v>
      </c>
      <c r="T886" s="11" t="s">
        <v>20</v>
      </c>
      <c r="U886" s="90" t="s">
        <v>19</v>
      </c>
      <c r="V886" s="9" t="s">
        <v>19</v>
      </c>
      <c r="W886" s="11" t="s">
        <v>19</v>
      </c>
      <c r="X886" s="42"/>
      <c r="Y886" s="31"/>
      <c r="Z886" s="31"/>
      <c r="AA886" s="31"/>
      <c r="AB886" s="31"/>
      <c r="AC886" s="9"/>
    </row>
    <row r="887" spans="1:29" ht="12" customHeight="1" x14ac:dyDescent="0.3">
      <c r="A887" s="67">
        <f>A881+1</f>
        <v>42883</v>
      </c>
      <c r="B887" s="57" t="s">
        <v>1</v>
      </c>
      <c r="C887" s="67"/>
      <c r="D887" s="57"/>
      <c r="E887" s="77"/>
      <c r="F887" s="57" t="s">
        <v>39</v>
      </c>
      <c r="G887" s="67"/>
      <c r="H887" s="81"/>
      <c r="I887" s="55"/>
      <c r="J887" s="87" t="s">
        <v>4</v>
      </c>
      <c r="K887" s="55"/>
      <c r="L887" s="87"/>
      <c r="M887" s="50"/>
      <c r="N887" s="50"/>
      <c r="O887" s="62">
        <f t="shared" ref="O887" si="710">IF(COUNTIF(H887:N887,"x")&gt;0,IF(B887="N",1,2),0)</f>
        <v>2</v>
      </c>
      <c r="P887" s="62">
        <f t="shared" si="700"/>
        <v>99</v>
      </c>
      <c r="Q887" s="90" t="s">
        <v>20</v>
      </c>
      <c r="R887" s="11" t="s">
        <v>20</v>
      </c>
      <c r="S887" s="90" t="s">
        <v>20</v>
      </c>
      <c r="T887" s="11" t="s">
        <v>20</v>
      </c>
      <c r="U887" s="90" t="s">
        <v>19</v>
      </c>
      <c r="V887" s="9" t="s">
        <v>19</v>
      </c>
      <c r="W887" s="11" t="s">
        <v>19</v>
      </c>
      <c r="X887" s="42"/>
      <c r="Y887" s="31"/>
      <c r="Z887" s="31"/>
      <c r="AA887" s="31"/>
      <c r="AB887" s="31"/>
      <c r="AC887" s="9"/>
    </row>
    <row r="888" spans="1:29" ht="12" customHeight="1" x14ac:dyDescent="0.3">
      <c r="A888" s="67"/>
      <c r="B888" s="57"/>
      <c r="C888" s="67"/>
      <c r="D888" s="57"/>
      <c r="E888" s="77"/>
      <c r="F888" s="57"/>
      <c r="G888" s="67"/>
      <c r="H888" s="81"/>
      <c r="I888" s="55"/>
      <c r="J888" s="87" t="s">
        <v>4</v>
      </c>
      <c r="K888" s="55"/>
      <c r="L888" s="87"/>
      <c r="M888" s="50"/>
      <c r="N888" s="50"/>
      <c r="O888" s="62"/>
      <c r="P888" s="62"/>
      <c r="Q888" s="90" t="s">
        <v>20</v>
      </c>
      <c r="R888" s="11" t="s">
        <v>20</v>
      </c>
      <c r="S888" s="90" t="s">
        <v>20</v>
      </c>
      <c r="T888" s="11" t="s">
        <v>20</v>
      </c>
      <c r="U888" s="90" t="s">
        <v>19</v>
      </c>
      <c r="V888" s="9" t="s">
        <v>19</v>
      </c>
      <c r="W888" s="11" t="s">
        <v>19</v>
      </c>
      <c r="X888" s="42"/>
      <c r="Y888" s="31"/>
      <c r="Z888" s="31"/>
      <c r="AA888" s="31"/>
      <c r="AB888" s="31"/>
      <c r="AC888" s="9"/>
    </row>
    <row r="889" spans="1:29" ht="12" customHeight="1" x14ac:dyDescent="0.3">
      <c r="A889" s="67">
        <f>A883+1</f>
        <v>42883</v>
      </c>
      <c r="B889" s="57" t="s">
        <v>2</v>
      </c>
      <c r="C889" s="67"/>
      <c r="D889" s="57"/>
      <c r="E889" s="77"/>
      <c r="F889" s="57" t="s">
        <v>39</v>
      </c>
      <c r="G889" s="67"/>
      <c r="H889" s="81"/>
      <c r="I889" s="55"/>
      <c r="J889" s="87" t="s">
        <v>4</v>
      </c>
      <c r="K889" s="55"/>
      <c r="L889" s="87"/>
      <c r="M889" s="50"/>
      <c r="N889" s="50"/>
      <c r="O889" s="62">
        <f t="shared" ref="O889" si="711">IF(COUNTIF(H889:N889,"x")&gt;0,IF(B889="N",1,2),0)</f>
        <v>1</v>
      </c>
      <c r="P889" s="62">
        <f t="shared" si="700"/>
        <v>100</v>
      </c>
      <c r="Q889" s="90" t="s">
        <v>20</v>
      </c>
      <c r="R889" s="11" t="s">
        <v>20</v>
      </c>
      <c r="S889" s="90" t="s">
        <v>20</v>
      </c>
      <c r="T889" s="11" t="s">
        <v>20</v>
      </c>
      <c r="U889" s="90" t="s">
        <v>19</v>
      </c>
      <c r="V889" s="9" t="s">
        <v>19</v>
      </c>
      <c r="W889" s="11" t="s">
        <v>19</v>
      </c>
      <c r="X889" s="42"/>
      <c r="Y889" s="31"/>
      <c r="Z889" s="31"/>
      <c r="AA889" s="31"/>
      <c r="AB889" s="31"/>
      <c r="AC889" s="9"/>
    </row>
    <row r="890" spans="1:29" ht="12" customHeight="1" x14ac:dyDescent="0.3">
      <c r="A890" s="70"/>
      <c r="B890" s="59"/>
      <c r="C890" s="70"/>
      <c r="D890" s="59"/>
      <c r="E890" s="78"/>
      <c r="F890" s="59"/>
      <c r="G890" s="70"/>
      <c r="H890" s="82"/>
      <c r="I890" s="56"/>
      <c r="J890" s="88" t="s">
        <v>4</v>
      </c>
      <c r="K890" s="56"/>
      <c r="L890" s="88"/>
      <c r="M890" s="53"/>
      <c r="N890" s="53"/>
      <c r="O890" s="64"/>
      <c r="P890" s="64"/>
      <c r="Q890" s="93" t="s">
        <v>20</v>
      </c>
      <c r="R890" s="13" t="s">
        <v>20</v>
      </c>
      <c r="S890" s="93" t="s">
        <v>20</v>
      </c>
      <c r="T890" s="13" t="s">
        <v>20</v>
      </c>
      <c r="U890" s="93" t="s">
        <v>19</v>
      </c>
      <c r="V890" s="12" t="s">
        <v>19</v>
      </c>
      <c r="W890" s="13" t="s">
        <v>19</v>
      </c>
      <c r="X890" s="42"/>
      <c r="Y890" s="31"/>
      <c r="Z890" s="31"/>
      <c r="AA890" s="31"/>
      <c r="AB890" s="31"/>
      <c r="AC890" s="9"/>
    </row>
    <row r="891" spans="1:29" ht="12" customHeight="1" x14ac:dyDescent="0.3">
      <c r="A891" s="68">
        <f>A885+1</f>
        <v>42884</v>
      </c>
      <c r="B891" s="58" t="s">
        <v>0</v>
      </c>
      <c r="C891" s="68"/>
      <c r="D891" s="58"/>
      <c r="E891" s="79"/>
      <c r="F891" s="58"/>
      <c r="G891" s="68"/>
      <c r="H891" s="80"/>
      <c r="I891" s="54"/>
      <c r="J891" s="86"/>
      <c r="K891" s="54"/>
      <c r="L891" s="86"/>
      <c r="M891" s="51"/>
      <c r="N891" s="51"/>
      <c r="O891" s="69">
        <f t="shared" ref="O891" si="712">IF(COUNTIF(H891:N891,"x")&gt;0,IF(B891="N",1,2),0)</f>
        <v>0</v>
      </c>
      <c r="P891" s="69">
        <f t="shared" si="700"/>
        <v>100</v>
      </c>
      <c r="Q891" s="89" t="s">
        <v>19</v>
      </c>
      <c r="R891" s="15" t="s">
        <v>19</v>
      </c>
      <c r="S891" s="89" t="s">
        <v>19</v>
      </c>
      <c r="T891" s="15" t="s">
        <v>19</v>
      </c>
      <c r="U891" s="89" t="s">
        <v>19</v>
      </c>
      <c r="V891" s="14" t="s">
        <v>19</v>
      </c>
      <c r="W891" s="15" t="s">
        <v>19</v>
      </c>
      <c r="X891" s="42"/>
      <c r="Y891" s="31"/>
      <c r="Z891" s="31"/>
      <c r="AA891" s="31"/>
      <c r="AB891" s="31"/>
      <c r="AC891" s="9"/>
    </row>
    <row r="892" spans="1:29" ht="12" customHeight="1" x14ac:dyDescent="0.3">
      <c r="A892" s="67"/>
      <c r="B892" s="57"/>
      <c r="C892" s="76"/>
      <c r="D892" s="57"/>
      <c r="E892" s="77"/>
      <c r="F892" s="57"/>
      <c r="G892" s="67"/>
      <c r="H892" s="81"/>
      <c r="I892" s="55"/>
      <c r="J892" s="87"/>
      <c r="K892" s="55"/>
      <c r="L892" s="87"/>
      <c r="M892" s="50"/>
      <c r="N892" s="50"/>
      <c r="O892" s="62"/>
      <c r="P892" s="62"/>
      <c r="Q892" s="90" t="s">
        <v>19</v>
      </c>
      <c r="R892" s="11" t="s">
        <v>19</v>
      </c>
      <c r="S892" s="90" t="s">
        <v>19</v>
      </c>
      <c r="T892" s="11" t="s">
        <v>19</v>
      </c>
      <c r="U892" s="90" t="s">
        <v>19</v>
      </c>
      <c r="V892" s="9" t="s">
        <v>19</v>
      </c>
      <c r="W892" s="11" t="s">
        <v>19</v>
      </c>
      <c r="X892" s="42"/>
      <c r="Y892" s="31"/>
      <c r="Z892" s="31"/>
      <c r="AA892" s="31"/>
      <c r="AB892" s="31"/>
      <c r="AC892" s="9"/>
    </row>
    <row r="893" spans="1:29" ht="12" customHeight="1" x14ac:dyDescent="0.3">
      <c r="A893" s="67">
        <f>A887+1</f>
        <v>42884</v>
      </c>
      <c r="B893" s="57" t="s">
        <v>1</v>
      </c>
      <c r="C893" s="67"/>
      <c r="D893" s="57"/>
      <c r="E893" s="77"/>
      <c r="F893" s="57"/>
      <c r="G893" s="67"/>
      <c r="H893" s="81"/>
      <c r="I893" s="55"/>
      <c r="J893" s="87"/>
      <c r="K893" s="55"/>
      <c r="L893" s="87"/>
      <c r="M893" s="50"/>
      <c r="N893" s="50"/>
      <c r="O893" s="62">
        <f t="shared" ref="O893" si="713">IF(COUNTIF(H893:N893,"x")&gt;0,IF(B893="N",1,2),0)</f>
        <v>0</v>
      </c>
      <c r="P893" s="62">
        <f t="shared" si="700"/>
        <v>100</v>
      </c>
      <c r="Q893" s="90" t="s">
        <v>19</v>
      </c>
      <c r="R893" s="11" t="s">
        <v>19</v>
      </c>
      <c r="S893" s="90" t="s">
        <v>19</v>
      </c>
      <c r="T893" s="11" t="s">
        <v>19</v>
      </c>
      <c r="U893" s="90" t="s">
        <v>19</v>
      </c>
      <c r="V893" s="9" t="s">
        <v>19</v>
      </c>
      <c r="W893" s="11" t="s">
        <v>19</v>
      </c>
      <c r="X893" s="42"/>
      <c r="Y893" s="31"/>
      <c r="Z893" s="31"/>
      <c r="AA893" s="31"/>
      <c r="AB893" s="31"/>
      <c r="AC893" s="9"/>
    </row>
    <row r="894" spans="1:29" ht="12" customHeight="1" x14ac:dyDescent="0.3">
      <c r="A894" s="67"/>
      <c r="B894" s="57"/>
      <c r="C894" s="67"/>
      <c r="D894" s="57"/>
      <c r="E894" s="77"/>
      <c r="F894" s="57"/>
      <c r="G894" s="67"/>
      <c r="H894" s="81"/>
      <c r="I894" s="55"/>
      <c r="J894" s="87"/>
      <c r="K894" s="55"/>
      <c r="L894" s="87"/>
      <c r="M894" s="50"/>
      <c r="N894" s="50"/>
      <c r="O894" s="62"/>
      <c r="P894" s="62"/>
      <c r="Q894" s="90" t="s">
        <v>19</v>
      </c>
      <c r="R894" s="11" t="s">
        <v>19</v>
      </c>
      <c r="S894" s="90" t="s">
        <v>19</v>
      </c>
      <c r="T894" s="11" t="s">
        <v>19</v>
      </c>
      <c r="U894" s="90" t="s">
        <v>19</v>
      </c>
      <c r="V894" s="9" t="s">
        <v>19</v>
      </c>
      <c r="W894" s="11" t="s">
        <v>19</v>
      </c>
      <c r="X894" s="42"/>
      <c r="Y894" s="31"/>
      <c r="Z894" s="31"/>
      <c r="AA894" s="31"/>
      <c r="AB894" s="31"/>
      <c r="AC894" s="9"/>
    </row>
    <row r="895" spans="1:29" ht="12" customHeight="1" x14ac:dyDescent="0.3">
      <c r="A895" s="67">
        <f>A889+1</f>
        <v>42884</v>
      </c>
      <c r="B895" s="57" t="s">
        <v>2</v>
      </c>
      <c r="C895" s="67"/>
      <c r="D895" s="57"/>
      <c r="E895" s="77"/>
      <c r="F895" s="57"/>
      <c r="G895" s="67"/>
      <c r="H895" s="81"/>
      <c r="I895" s="55"/>
      <c r="J895" s="87"/>
      <c r="K895" s="55"/>
      <c r="L895" s="87"/>
      <c r="M895" s="50"/>
      <c r="N895" s="50"/>
      <c r="O895" s="62">
        <f t="shared" ref="O895" si="714">IF(COUNTIF(H895:N895,"x")&gt;0,IF(B895="N",1,2),0)</f>
        <v>0</v>
      </c>
      <c r="P895" s="62">
        <f t="shared" si="700"/>
        <v>100</v>
      </c>
      <c r="Q895" s="90" t="s">
        <v>19</v>
      </c>
      <c r="R895" s="11" t="s">
        <v>19</v>
      </c>
      <c r="S895" s="90" t="s">
        <v>19</v>
      </c>
      <c r="T895" s="11" t="s">
        <v>19</v>
      </c>
      <c r="U895" s="90" t="s">
        <v>19</v>
      </c>
      <c r="V895" s="9" t="s">
        <v>19</v>
      </c>
      <c r="W895" s="11" t="s">
        <v>19</v>
      </c>
      <c r="X895" s="42"/>
      <c r="Y895" s="31"/>
      <c r="Z895" s="31"/>
      <c r="AA895" s="31"/>
      <c r="AB895" s="31"/>
      <c r="AC895" s="9"/>
    </row>
    <row r="896" spans="1:29" ht="12" customHeight="1" x14ac:dyDescent="0.3">
      <c r="A896" s="70"/>
      <c r="B896" s="59"/>
      <c r="C896" s="70"/>
      <c r="D896" s="59"/>
      <c r="E896" s="78"/>
      <c r="F896" s="59"/>
      <c r="G896" s="70"/>
      <c r="H896" s="82"/>
      <c r="I896" s="56"/>
      <c r="J896" s="88"/>
      <c r="K896" s="56"/>
      <c r="L896" s="88"/>
      <c r="M896" s="53"/>
      <c r="N896" s="53"/>
      <c r="O896" s="64"/>
      <c r="P896" s="64"/>
      <c r="Q896" s="93" t="s">
        <v>19</v>
      </c>
      <c r="R896" s="13" t="s">
        <v>19</v>
      </c>
      <c r="S896" s="93" t="s">
        <v>19</v>
      </c>
      <c r="T896" s="13" t="s">
        <v>19</v>
      </c>
      <c r="U896" s="93" t="s">
        <v>19</v>
      </c>
      <c r="V896" s="12" t="s">
        <v>19</v>
      </c>
      <c r="W896" s="13" t="s">
        <v>19</v>
      </c>
      <c r="X896" s="42"/>
      <c r="Y896" s="31"/>
      <c r="Z896" s="31"/>
      <c r="AA896" s="31"/>
      <c r="AB896" s="31"/>
      <c r="AC896" s="9"/>
    </row>
    <row r="897" spans="1:29" ht="12" customHeight="1" x14ac:dyDescent="0.3">
      <c r="A897" s="67">
        <f>A891+1</f>
        <v>42885</v>
      </c>
      <c r="B897" s="57" t="s">
        <v>0</v>
      </c>
      <c r="C897" s="67"/>
      <c r="D897" s="57"/>
      <c r="E897" s="77"/>
      <c r="F897" s="57"/>
      <c r="G897" s="67"/>
      <c r="H897" s="81"/>
      <c r="I897" s="55"/>
      <c r="J897" s="87"/>
      <c r="K897" s="55"/>
      <c r="L897" s="87"/>
      <c r="M897" s="50"/>
      <c r="N897" s="50"/>
      <c r="O897" s="62">
        <f t="shared" ref="O897" si="715">IF(COUNTIF(H897:N897,"x")&gt;0,IF(B897="N",1,2),0)</f>
        <v>0</v>
      </c>
      <c r="P897" s="62">
        <f t="shared" si="700"/>
        <v>100</v>
      </c>
      <c r="Q897" s="90" t="s">
        <v>19</v>
      </c>
      <c r="R897" s="11" t="s">
        <v>19</v>
      </c>
      <c r="S897" s="90" t="s">
        <v>19</v>
      </c>
      <c r="T897" s="11" t="s">
        <v>19</v>
      </c>
      <c r="U897" s="90" t="s">
        <v>19</v>
      </c>
      <c r="V897" s="9" t="s">
        <v>19</v>
      </c>
      <c r="W897" s="11" t="s">
        <v>19</v>
      </c>
      <c r="X897" s="42"/>
      <c r="Y897" s="31"/>
      <c r="Z897" s="31"/>
      <c r="AA897" s="31"/>
      <c r="AB897" s="31"/>
      <c r="AC897" s="9"/>
    </row>
    <row r="898" spans="1:29" ht="12" customHeight="1" x14ac:dyDescent="0.3">
      <c r="A898" s="67"/>
      <c r="B898" s="57"/>
      <c r="C898" s="76"/>
      <c r="D898" s="57"/>
      <c r="E898" s="77"/>
      <c r="F898" s="57"/>
      <c r="G898" s="67"/>
      <c r="H898" s="81"/>
      <c r="I898" s="55"/>
      <c r="J898" s="87"/>
      <c r="K898" s="55"/>
      <c r="L898" s="87"/>
      <c r="M898" s="44"/>
      <c r="N898" s="44"/>
      <c r="O898" s="62"/>
      <c r="P898" s="62"/>
      <c r="Q898" s="90" t="s">
        <v>19</v>
      </c>
      <c r="R898" s="11" t="s">
        <v>19</v>
      </c>
      <c r="S898" s="90" t="s">
        <v>19</v>
      </c>
      <c r="T898" s="11" t="s">
        <v>19</v>
      </c>
      <c r="U898" s="90" t="s">
        <v>19</v>
      </c>
      <c r="V898" s="9" t="s">
        <v>19</v>
      </c>
      <c r="W898" s="11" t="s">
        <v>19</v>
      </c>
      <c r="X898" s="42"/>
      <c r="Y898" s="31"/>
      <c r="Z898" s="31"/>
      <c r="AA898" s="31"/>
      <c r="AB898" s="31"/>
      <c r="AC898" s="9"/>
    </row>
    <row r="899" spans="1:29" ht="12" customHeight="1" x14ac:dyDescent="0.3">
      <c r="A899" s="67">
        <f>A893+1</f>
        <v>42885</v>
      </c>
      <c r="B899" s="57" t="s">
        <v>1</v>
      </c>
      <c r="C899" s="67"/>
      <c r="D899" s="57"/>
      <c r="E899" s="77"/>
      <c r="F899" s="57"/>
      <c r="G899" s="67"/>
      <c r="H899" s="81"/>
      <c r="I899" s="55"/>
      <c r="J899" s="87"/>
      <c r="K899" s="55"/>
      <c r="L899" s="87"/>
      <c r="M899" s="44"/>
      <c r="N899" s="44"/>
      <c r="O899" s="62">
        <f t="shared" ref="O899" si="716">IF(COUNTIF(H899:N899,"x")&gt;0,IF(B899="N",1,2),0)</f>
        <v>0</v>
      </c>
      <c r="P899" s="62">
        <f t="shared" si="700"/>
        <v>100</v>
      </c>
      <c r="Q899" s="90" t="s">
        <v>19</v>
      </c>
      <c r="R899" s="11" t="s">
        <v>19</v>
      </c>
      <c r="S899" s="90" t="s">
        <v>19</v>
      </c>
      <c r="T899" s="11" t="s">
        <v>19</v>
      </c>
      <c r="U899" s="90" t="s">
        <v>19</v>
      </c>
      <c r="V899" s="9" t="s">
        <v>19</v>
      </c>
      <c r="W899" s="11" t="s">
        <v>19</v>
      </c>
      <c r="X899" s="42"/>
      <c r="Y899" s="31"/>
      <c r="Z899" s="31"/>
      <c r="AA899" s="31"/>
      <c r="AB899" s="31"/>
      <c r="AC899" s="9"/>
    </row>
    <row r="900" spans="1:29" ht="12" customHeight="1" x14ac:dyDescent="0.3">
      <c r="A900" s="67"/>
      <c r="B900" s="57"/>
      <c r="C900" s="67"/>
      <c r="D900" s="57"/>
      <c r="E900" s="77"/>
      <c r="F900" s="57"/>
      <c r="G900" s="67"/>
      <c r="H900" s="81"/>
      <c r="I900" s="55"/>
      <c r="J900" s="87"/>
      <c r="K900" s="55"/>
      <c r="L900" s="87"/>
      <c r="M900" s="44"/>
      <c r="N900" s="44"/>
      <c r="O900" s="62"/>
      <c r="P900" s="62"/>
      <c r="Q900" s="90" t="s">
        <v>19</v>
      </c>
      <c r="R900" s="11" t="s">
        <v>19</v>
      </c>
      <c r="S900" s="90" t="s">
        <v>19</v>
      </c>
      <c r="T900" s="11" t="s">
        <v>19</v>
      </c>
      <c r="U900" s="90" t="s">
        <v>19</v>
      </c>
      <c r="V900" s="9" t="s">
        <v>19</v>
      </c>
      <c r="W900" s="11" t="s">
        <v>19</v>
      </c>
      <c r="X900" s="42"/>
      <c r="Y900" s="31"/>
      <c r="Z900" s="31"/>
      <c r="AA900" s="31"/>
      <c r="AB900" s="31"/>
      <c r="AC900" s="9"/>
    </row>
    <row r="901" spans="1:29" ht="12" customHeight="1" x14ac:dyDescent="0.3">
      <c r="A901" s="67">
        <f>A895+1</f>
        <v>42885</v>
      </c>
      <c r="B901" s="57" t="s">
        <v>2</v>
      </c>
      <c r="C901" s="67"/>
      <c r="D901" s="57"/>
      <c r="E901" s="77"/>
      <c r="F901" s="57"/>
      <c r="G901" s="67"/>
      <c r="H901" s="81"/>
      <c r="I901" s="55"/>
      <c r="J901" s="87"/>
      <c r="K901" s="55"/>
      <c r="L901" s="87"/>
      <c r="M901" s="44"/>
      <c r="N901" s="44"/>
      <c r="O901" s="62">
        <f t="shared" ref="O901" si="717">IF(COUNTIF(H901:N901,"x")&gt;0,IF(B901="N",1,2),0)</f>
        <v>0</v>
      </c>
      <c r="P901" s="62">
        <f t="shared" si="700"/>
        <v>100</v>
      </c>
      <c r="Q901" s="90" t="s">
        <v>19</v>
      </c>
      <c r="R901" s="11" t="s">
        <v>19</v>
      </c>
      <c r="S901" s="90" t="s">
        <v>19</v>
      </c>
      <c r="T901" s="11" t="s">
        <v>19</v>
      </c>
      <c r="U901" s="90" t="s">
        <v>19</v>
      </c>
      <c r="V901" s="9" t="s">
        <v>19</v>
      </c>
      <c r="W901" s="11" t="s">
        <v>19</v>
      </c>
      <c r="X901" s="42"/>
      <c r="Y901" s="31"/>
      <c r="Z901" s="31"/>
      <c r="AA901" s="31"/>
      <c r="AB901" s="31"/>
      <c r="AC901" s="9"/>
    </row>
    <row r="902" spans="1:29" ht="12" customHeight="1" x14ac:dyDescent="0.3">
      <c r="A902" s="70"/>
      <c r="B902" s="59"/>
      <c r="C902" s="70"/>
      <c r="D902" s="59"/>
      <c r="E902" s="78"/>
      <c r="F902" s="59"/>
      <c r="G902" s="70"/>
      <c r="H902" s="82"/>
      <c r="I902" s="56"/>
      <c r="J902" s="88"/>
      <c r="K902" s="56"/>
      <c r="L902" s="88"/>
      <c r="M902" s="46"/>
      <c r="N902" s="46"/>
      <c r="O902" s="64"/>
      <c r="P902" s="64"/>
      <c r="Q902" s="93" t="s">
        <v>19</v>
      </c>
      <c r="R902" s="13" t="s">
        <v>19</v>
      </c>
      <c r="S902" s="93" t="s">
        <v>19</v>
      </c>
      <c r="T902" s="13" t="s">
        <v>19</v>
      </c>
      <c r="U902" s="93" t="s">
        <v>19</v>
      </c>
      <c r="V902" s="12" t="s">
        <v>19</v>
      </c>
      <c r="W902" s="13" t="s">
        <v>19</v>
      </c>
      <c r="X902" s="42"/>
      <c r="Y902" s="31"/>
      <c r="Z902" s="31"/>
      <c r="AA902" s="31"/>
      <c r="AB902" s="31"/>
      <c r="AC902" s="9"/>
    </row>
    <row r="903" spans="1:29" ht="12" customHeight="1" x14ac:dyDescent="0.3">
      <c r="A903" s="68">
        <f>A897+1</f>
        <v>42886</v>
      </c>
      <c r="B903" s="58" t="s">
        <v>0</v>
      </c>
      <c r="C903" s="68"/>
      <c r="D903" s="58"/>
      <c r="E903" s="79"/>
      <c r="F903" s="58"/>
      <c r="G903" s="68"/>
      <c r="H903" s="80"/>
      <c r="I903" s="54"/>
      <c r="J903" s="86"/>
      <c r="K903" s="54"/>
      <c r="L903" s="86"/>
      <c r="M903" s="45"/>
      <c r="N903" s="45"/>
      <c r="O903" s="69">
        <f t="shared" ref="O903" si="718">IF(COUNTIF(H903:N903,"x")&gt;0,IF(B903="N",1,2),0)</f>
        <v>0</v>
      </c>
      <c r="P903" s="69">
        <f t="shared" si="700"/>
        <v>100</v>
      </c>
      <c r="Q903" s="89" t="s">
        <v>19</v>
      </c>
      <c r="R903" s="15" t="s">
        <v>19</v>
      </c>
      <c r="S903" s="89" t="s">
        <v>19</v>
      </c>
      <c r="T903" s="15" t="s">
        <v>19</v>
      </c>
      <c r="U903" s="89" t="s">
        <v>19</v>
      </c>
      <c r="V903" s="14" t="s">
        <v>19</v>
      </c>
      <c r="W903" s="15" t="s">
        <v>19</v>
      </c>
      <c r="X903" s="42"/>
      <c r="Y903" s="31"/>
      <c r="Z903" s="31"/>
      <c r="AA903" s="31"/>
      <c r="AB903" s="31"/>
      <c r="AC903" s="9"/>
    </row>
    <row r="904" spans="1:29" ht="12" customHeight="1" x14ac:dyDescent="0.3">
      <c r="A904" s="67"/>
      <c r="B904" s="57"/>
      <c r="C904" s="76"/>
      <c r="D904" s="57"/>
      <c r="E904" s="77"/>
      <c r="F904" s="57"/>
      <c r="G904" s="67"/>
      <c r="H904" s="81"/>
      <c r="I904" s="55"/>
      <c r="J904" s="87"/>
      <c r="K904" s="55"/>
      <c r="L904" s="87"/>
      <c r="M904" s="44"/>
      <c r="N904" s="44"/>
      <c r="O904" s="62"/>
      <c r="P904" s="62"/>
      <c r="Q904" s="90" t="s">
        <v>19</v>
      </c>
      <c r="R904" s="11" t="s">
        <v>19</v>
      </c>
      <c r="S904" s="90" t="s">
        <v>19</v>
      </c>
      <c r="T904" s="11" t="s">
        <v>19</v>
      </c>
      <c r="U904" s="90" t="s">
        <v>19</v>
      </c>
      <c r="V904" s="9" t="s">
        <v>19</v>
      </c>
      <c r="W904" s="11" t="s">
        <v>19</v>
      </c>
      <c r="X904" s="42"/>
      <c r="Y904" s="31"/>
      <c r="Z904" s="31"/>
      <c r="AA904" s="31"/>
      <c r="AB904" s="31"/>
      <c r="AC904" s="9"/>
    </row>
    <row r="905" spans="1:29" ht="12" customHeight="1" x14ac:dyDescent="0.3">
      <c r="A905" s="67">
        <f>A899+1</f>
        <v>42886</v>
      </c>
      <c r="B905" s="57" t="s">
        <v>1</v>
      </c>
      <c r="C905" s="67"/>
      <c r="D905" s="57"/>
      <c r="E905" s="77"/>
      <c r="F905" s="57"/>
      <c r="G905" s="67"/>
      <c r="H905" s="81"/>
      <c r="I905" s="55"/>
      <c r="J905" s="87"/>
      <c r="K905" s="55"/>
      <c r="L905" s="87"/>
      <c r="M905" s="44"/>
      <c r="N905" s="44"/>
      <c r="O905" s="62">
        <f t="shared" ref="O905" si="719">IF(COUNTIF(H905:N905,"x")&gt;0,IF(B905="N",1,2),0)</f>
        <v>0</v>
      </c>
      <c r="P905" s="62">
        <f t="shared" si="700"/>
        <v>100</v>
      </c>
      <c r="Q905" s="90" t="s">
        <v>19</v>
      </c>
      <c r="R905" s="11" t="s">
        <v>19</v>
      </c>
      <c r="S905" s="90" t="s">
        <v>19</v>
      </c>
      <c r="T905" s="11" t="s">
        <v>19</v>
      </c>
      <c r="U905" s="90" t="s">
        <v>19</v>
      </c>
      <c r="V905" s="9" t="s">
        <v>19</v>
      </c>
      <c r="W905" s="11" t="s">
        <v>19</v>
      </c>
      <c r="X905" s="42"/>
      <c r="Y905" s="31"/>
      <c r="Z905" s="31"/>
      <c r="AA905" s="31"/>
      <c r="AB905" s="31"/>
      <c r="AC905" s="9"/>
    </row>
    <row r="906" spans="1:29" ht="12" customHeight="1" x14ac:dyDescent="0.3">
      <c r="A906" s="67"/>
      <c r="B906" s="57"/>
      <c r="C906" s="67"/>
      <c r="D906" s="57"/>
      <c r="E906" s="77"/>
      <c r="F906" s="57"/>
      <c r="G906" s="67"/>
      <c r="H906" s="81"/>
      <c r="I906" s="55"/>
      <c r="J906" s="87"/>
      <c r="K906" s="55"/>
      <c r="L906" s="87"/>
      <c r="M906" s="44"/>
      <c r="N906" s="44"/>
      <c r="O906" s="62"/>
      <c r="P906" s="62"/>
      <c r="Q906" s="90" t="s">
        <v>19</v>
      </c>
      <c r="R906" s="11" t="s">
        <v>19</v>
      </c>
      <c r="S906" s="90" t="s">
        <v>19</v>
      </c>
      <c r="T906" s="11" t="s">
        <v>19</v>
      </c>
      <c r="U906" s="90" t="s">
        <v>19</v>
      </c>
      <c r="V906" s="9" t="s">
        <v>19</v>
      </c>
      <c r="W906" s="11" t="s">
        <v>19</v>
      </c>
      <c r="X906" s="42"/>
      <c r="Y906" s="31"/>
      <c r="Z906" s="31"/>
      <c r="AA906" s="31"/>
      <c r="AB906" s="31"/>
      <c r="AC906" s="9"/>
    </row>
    <row r="907" spans="1:29" ht="12" customHeight="1" x14ac:dyDescent="0.3">
      <c r="A907" s="67">
        <f>A901+1</f>
        <v>42886</v>
      </c>
      <c r="B907" s="57" t="s">
        <v>2</v>
      </c>
      <c r="C907" s="67"/>
      <c r="D907" s="57"/>
      <c r="E907" s="77"/>
      <c r="F907" s="57"/>
      <c r="G907" s="67"/>
      <c r="H907" s="81"/>
      <c r="I907" s="55"/>
      <c r="J907" s="87"/>
      <c r="K907" s="55"/>
      <c r="L907" s="87"/>
      <c r="M907" s="44"/>
      <c r="N907" s="44"/>
      <c r="O907" s="62">
        <f t="shared" ref="O907" si="720">IF(COUNTIF(H907:N907,"x")&gt;0,IF(B907="N",1,2),0)</f>
        <v>0</v>
      </c>
      <c r="P907" s="62">
        <f t="shared" si="700"/>
        <v>100</v>
      </c>
      <c r="Q907" s="90" t="s">
        <v>19</v>
      </c>
      <c r="R907" s="11" t="s">
        <v>19</v>
      </c>
      <c r="S907" s="90" t="s">
        <v>19</v>
      </c>
      <c r="T907" s="11" t="s">
        <v>19</v>
      </c>
      <c r="U907" s="90" t="s">
        <v>19</v>
      </c>
      <c r="V907" s="9" t="s">
        <v>19</v>
      </c>
      <c r="W907" s="11" t="s">
        <v>19</v>
      </c>
      <c r="X907" s="42"/>
      <c r="Y907" s="31"/>
      <c r="Z907" s="31"/>
      <c r="AA907" s="31"/>
      <c r="AB907" s="31"/>
      <c r="AC907" s="9"/>
    </row>
    <row r="908" spans="1:29" ht="12" customHeight="1" x14ac:dyDescent="0.3">
      <c r="A908" s="70"/>
      <c r="B908" s="59"/>
      <c r="C908" s="70"/>
      <c r="D908" s="59"/>
      <c r="E908" s="78"/>
      <c r="F908" s="59"/>
      <c r="G908" s="70"/>
      <c r="H908" s="82"/>
      <c r="I908" s="56"/>
      <c r="J908" s="88"/>
      <c r="K908" s="56"/>
      <c r="L908" s="88"/>
      <c r="M908" s="46"/>
      <c r="N908" s="46"/>
      <c r="O908" s="64"/>
      <c r="P908" s="64"/>
      <c r="Q908" s="93" t="s">
        <v>19</v>
      </c>
      <c r="R908" s="13" t="s">
        <v>19</v>
      </c>
      <c r="S908" s="93" t="s">
        <v>19</v>
      </c>
      <c r="T908" s="13" t="s">
        <v>19</v>
      </c>
      <c r="U908" s="93" t="s">
        <v>19</v>
      </c>
      <c r="V908" s="12" t="s">
        <v>19</v>
      </c>
      <c r="W908" s="13" t="s">
        <v>19</v>
      </c>
      <c r="X908" s="42"/>
      <c r="Y908" s="31"/>
      <c r="Z908" s="31"/>
      <c r="AA908" s="31"/>
      <c r="AB908" s="31"/>
      <c r="AC908" s="9"/>
    </row>
    <row r="909" spans="1:29" ht="12" customHeight="1" x14ac:dyDescent="0.3">
      <c r="A909" s="68">
        <f>A903+1</f>
        <v>42887</v>
      </c>
      <c r="B909" s="58" t="s">
        <v>0</v>
      </c>
      <c r="C909" s="68"/>
      <c r="D909" s="58"/>
      <c r="E909" s="79"/>
      <c r="F909" s="58"/>
      <c r="G909" s="68"/>
      <c r="H909" s="80"/>
      <c r="I909" s="54"/>
      <c r="J909" s="86"/>
      <c r="K909" s="54"/>
      <c r="L909" s="86"/>
      <c r="M909" s="45"/>
      <c r="N909" s="45"/>
      <c r="O909" s="69">
        <f t="shared" ref="O909" si="721">IF(COUNTIF(H909:N909,"x")&gt;0,IF(B909="N",1,2),0)</f>
        <v>0</v>
      </c>
      <c r="P909" s="69">
        <f t="shared" si="700"/>
        <v>0</v>
      </c>
      <c r="Q909" s="94" t="s">
        <v>19</v>
      </c>
      <c r="R909" s="17" t="s">
        <v>19</v>
      </c>
      <c r="S909" s="94" t="s">
        <v>19</v>
      </c>
      <c r="T909" s="17" t="s">
        <v>19</v>
      </c>
      <c r="U909" s="94" t="s">
        <v>19</v>
      </c>
      <c r="V909" s="16" t="s">
        <v>19</v>
      </c>
      <c r="W909" s="17" t="s">
        <v>19</v>
      </c>
      <c r="X909" s="42"/>
      <c r="Y909" s="31"/>
      <c r="Z909" s="31"/>
      <c r="AA909" s="31"/>
      <c r="AB909" s="31"/>
      <c r="AC909" s="9"/>
    </row>
    <row r="910" spans="1:29" ht="12" customHeight="1" x14ac:dyDescent="0.3">
      <c r="A910" s="67"/>
      <c r="B910" s="57"/>
      <c r="C910" s="76"/>
      <c r="D910" s="57"/>
      <c r="E910" s="77"/>
      <c r="F910" s="57"/>
      <c r="G910" s="67"/>
      <c r="H910" s="81"/>
      <c r="I910" s="55"/>
      <c r="J910" s="87"/>
      <c r="K910" s="55"/>
      <c r="L910" s="87"/>
      <c r="M910" s="44"/>
      <c r="N910" s="44"/>
      <c r="O910" s="62"/>
      <c r="P910" s="62"/>
      <c r="Q910" s="95" t="s">
        <v>19</v>
      </c>
      <c r="R910" s="19" t="s">
        <v>19</v>
      </c>
      <c r="S910" s="95" t="s">
        <v>19</v>
      </c>
      <c r="T910" s="19" t="s">
        <v>19</v>
      </c>
      <c r="U910" s="95" t="s">
        <v>19</v>
      </c>
      <c r="V910" s="18" t="s">
        <v>19</v>
      </c>
      <c r="W910" s="19" t="s">
        <v>19</v>
      </c>
      <c r="X910" s="42"/>
      <c r="Y910" s="31"/>
      <c r="Z910" s="31"/>
      <c r="AA910" s="31"/>
      <c r="AB910" s="31"/>
      <c r="AC910" s="9"/>
    </row>
    <row r="911" spans="1:29" ht="12" customHeight="1" x14ac:dyDescent="0.3">
      <c r="A911" s="67">
        <f>A905+1</f>
        <v>42887</v>
      </c>
      <c r="B911" s="57" t="s">
        <v>1</v>
      </c>
      <c r="C911" s="67"/>
      <c r="D911" s="57"/>
      <c r="E911" s="77"/>
      <c r="F911" s="57" t="s">
        <v>33</v>
      </c>
      <c r="G911" s="67" t="s">
        <v>4</v>
      </c>
      <c r="H911" s="81"/>
      <c r="I911" s="55"/>
      <c r="J911" s="87"/>
      <c r="K911" s="55"/>
      <c r="L911" s="87"/>
      <c r="M911" s="44"/>
      <c r="N911" s="44"/>
      <c r="O911" s="62">
        <f t="shared" ref="O911" si="722">IF(COUNTIF(H911:N911,"x")&gt;0,IF(B911="N",1,2),0)</f>
        <v>0</v>
      </c>
      <c r="P911" s="62">
        <f t="shared" si="700"/>
        <v>0</v>
      </c>
      <c r="Q911" s="95" t="s">
        <v>20</v>
      </c>
      <c r="R911" s="19" t="s">
        <v>20</v>
      </c>
      <c r="S911" s="95" t="s">
        <v>20</v>
      </c>
      <c r="T911" s="19" t="s">
        <v>20</v>
      </c>
      <c r="U911" s="95" t="s">
        <v>19</v>
      </c>
      <c r="V911" s="18" t="s">
        <v>19</v>
      </c>
      <c r="W911" s="19" t="s">
        <v>19</v>
      </c>
      <c r="X911" s="42"/>
      <c r="Y911" s="31"/>
      <c r="Z911" s="31"/>
      <c r="AA911" s="31"/>
      <c r="AB911" s="31"/>
      <c r="AC911" s="9"/>
    </row>
    <row r="912" spans="1:29" ht="12" customHeight="1" x14ac:dyDescent="0.3">
      <c r="A912" s="67"/>
      <c r="B912" s="57"/>
      <c r="C912" s="67"/>
      <c r="D912" s="57"/>
      <c r="E912" s="77"/>
      <c r="F912" s="57"/>
      <c r="G912" s="67"/>
      <c r="H912" s="81"/>
      <c r="I912" s="55"/>
      <c r="J912" s="87"/>
      <c r="K912" s="55"/>
      <c r="L912" s="87"/>
      <c r="M912" s="44"/>
      <c r="N912" s="44"/>
      <c r="O912" s="62"/>
      <c r="P912" s="62"/>
      <c r="Q912" s="95" t="s">
        <v>20</v>
      </c>
      <c r="R912" s="19" t="s">
        <v>20</v>
      </c>
      <c r="S912" s="95" t="s">
        <v>20</v>
      </c>
      <c r="T912" s="19" t="s">
        <v>20</v>
      </c>
      <c r="U912" s="95" t="s">
        <v>19</v>
      </c>
      <c r="V912" s="18" t="s">
        <v>19</v>
      </c>
      <c r="W912" s="19" t="s">
        <v>19</v>
      </c>
      <c r="X912" s="42"/>
      <c r="Y912" s="31"/>
      <c r="Z912" s="31"/>
      <c r="AA912" s="31"/>
      <c r="AB912" s="31"/>
      <c r="AC912" s="9"/>
    </row>
    <row r="913" spans="1:29" ht="12" customHeight="1" x14ac:dyDescent="0.3">
      <c r="A913" s="67">
        <f>A907+1</f>
        <v>42887</v>
      </c>
      <c r="B913" s="57" t="s">
        <v>2</v>
      </c>
      <c r="C913" s="67"/>
      <c r="D913" s="57"/>
      <c r="E913" s="77"/>
      <c r="F913" s="57" t="s">
        <v>33</v>
      </c>
      <c r="G913" s="67" t="s">
        <v>4</v>
      </c>
      <c r="H913" s="81"/>
      <c r="I913" s="55"/>
      <c r="J913" s="87"/>
      <c r="K913" s="55"/>
      <c r="L913" s="87"/>
      <c r="M913" s="44"/>
      <c r="N913" s="44"/>
      <c r="O913" s="62">
        <f t="shared" ref="O913" si="723">IF(COUNTIF(H913:N913,"x")&gt;0,IF(B913="N",1,2),0)</f>
        <v>0</v>
      </c>
      <c r="P913" s="62">
        <f t="shared" si="700"/>
        <v>0</v>
      </c>
      <c r="Q913" s="95" t="s">
        <v>20</v>
      </c>
      <c r="R913" s="19" t="s">
        <v>20</v>
      </c>
      <c r="S913" s="95" t="s">
        <v>20</v>
      </c>
      <c r="T913" s="19" t="s">
        <v>20</v>
      </c>
      <c r="U913" s="95" t="s">
        <v>19</v>
      </c>
      <c r="V913" s="18" t="s">
        <v>19</v>
      </c>
      <c r="W913" s="19" t="s">
        <v>19</v>
      </c>
      <c r="X913" s="42"/>
      <c r="Y913" s="31"/>
      <c r="Z913" s="31"/>
      <c r="AA913" s="31"/>
      <c r="AB913" s="31"/>
      <c r="AC913" s="9"/>
    </row>
    <row r="914" spans="1:29" ht="12" customHeight="1" x14ac:dyDescent="0.3">
      <c r="A914" s="70"/>
      <c r="B914" s="59"/>
      <c r="C914" s="70"/>
      <c r="D914" s="59"/>
      <c r="E914" s="78"/>
      <c r="F914" s="59"/>
      <c r="G914" s="70"/>
      <c r="H914" s="82"/>
      <c r="I914" s="56"/>
      <c r="J914" s="88"/>
      <c r="K914" s="56"/>
      <c r="L914" s="88"/>
      <c r="M914" s="46"/>
      <c r="N914" s="46"/>
      <c r="O914" s="64"/>
      <c r="P914" s="64"/>
      <c r="Q914" s="96" t="s">
        <v>20</v>
      </c>
      <c r="R914" s="21" t="s">
        <v>20</v>
      </c>
      <c r="S914" s="96" t="s">
        <v>20</v>
      </c>
      <c r="T914" s="21" t="s">
        <v>20</v>
      </c>
      <c r="U914" s="96" t="s">
        <v>19</v>
      </c>
      <c r="V914" s="20" t="s">
        <v>19</v>
      </c>
      <c r="W914" s="21" t="s">
        <v>19</v>
      </c>
      <c r="X914" s="42"/>
      <c r="Y914" s="31"/>
      <c r="Z914" s="31"/>
      <c r="AA914" s="31"/>
      <c r="AB914" s="31"/>
      <c r="AC914" s="9"/>
    </row>
    <row r="915" spans="1:29" ht="12" customHeight="1" x14ac:dyDescent="0.3">
      <c r="A915" s="68">
        <f>A909+1</f>
        <v>42888</v>
      </c>
      <c r="B915" s="58" t="s">
        <v>0</v>
      </c>
      <c r="C915" s="68"/>
      <c r="D915" s="58"/>
      <c r="E915" s="79"/>
      <c r="F915" s="58" t="s">
        <v>38</v>
      </c>
      <c r="G915" s="68" t="s">
        <v>4</v>
      </c>
      <c r="H915" s="80" t="s">
        <v>4</v>
      </c>
      <c r="I915" s="54"/>
      <c r="J915" s="86"/>
      <c r="K915" s="54"/>
      <c r="L915" s="86"/>
      <c r="M915" s="45"/>
      <c r="N915" s="45"/>
      <c r="O915" s="69">
        <f t="shared" ref="O915" si="724">IF(COUNTIF(H915:N915,"x")&gt;0,IF(B915="N",1,2),0)</f>
        <v>2</v>
      </c>
      <c r="P915" s="69">
        <f t="shared" si="700"/>
        <v>2</v>
      </c>
      <c r="Q915" s="89" t="s">
        <v>20</v>
      </c>
      <c r="R915" s="15" t="s">
        <v>20</v>
      </c>
      <c r="S915" s="89" t="s">
        <v>20</v>
      </c>
      <c r="T915" s="15" t="s">
        <v>20</v>
      </c>
      <c r="U915" s="89" t="s">
        <v>19</v>
      </c>
      <c r="V915" s="14" t="s">
        <v>19</v>
      </c>
      <c r="W915" s="15" t="s">
        <v>19</v>
      </c>
      <c r="X915" s="42"/>
      <c r="Y915" s="31"/>
      <c r="Z915" s="31"/>
      <c r="AA915" s="31"/>
      <c r="AB915" s="31"/>
      <c r="AC915" s="9"/>
    </row>
    <row r="916" spans="1:29" ht="12" customHeight="1" x14ac:dyDescent="0.3">
      <c r="A916" s="67"/>
      <c r="B916" s="57"/>
      <c r="C916" s="76"/>
      <c r="D916" s="57"/>
      <c r="E916" s="77"/>
      <c r="F916" s="57"/>
      <c r="G916" s="67"/>
      <c r="H916" s="81"/>
      <c r="I916" s="55"/>
      <c r="J916" s="87"/>
      <c r="K916" s="55"/>
      <c r="L916" s="87"/>
      <c r="M916" s="44"/>
      <c r="N916" s="44"/>
      <c r="O916" s="62"/>
      <c r="P916" s="62"/>
      <c r="Q916" s="90" t="s">
        <v>20</v>
      </c>
      <c r="R916" s="11" t="s">
        <v>20</v>
      </c>
      <c r="S916" s="90" t="s">
        <v>20</v>
      </c>
      <c r="T916" s="11" t="s">
        <v>20</v>
      </c>
      <c r="U916" s="90" t="s">
        <v>19</v>
      </c>
      <c r="V916" s="9" t="s">
        <v>19</v>
      </c>
      <c r="W916" s="11" t="s">
        <v>19</v>
      </c>
      <c r="X916" s="42"/>
      <c r="Y916" s="31"/>
      <c r="Z916" s="31"/>
      <c r="AA916" s="31"/>
      <c r="AB916" s="31"/>
      <c r="AC916" s="9"/>
    </row>
    <row r="917" spans="1:29" ht="12" customHeight="1" x14ac:dyDescent="0.3">
      <c r="A917" s="67">
        <f>A911+1</f>
        <v>42888</v>
      </c>
      <c r="B917" s="57" t="s">
        <v>1</v>
      </c>
      <c r="C917" s="67"/>
      <c r="D917" s="57"/>
      <c r="E917" s="77"/>
      <c r="F917" s="57" t="s">
        <v>38</v>
      </c>
      <c r="G917" s="67" t="s">
        <v>4</v>
      </c>
      <c r="H917" s="81" t="s">
        <v>4</v>
      </c>
      <c r="I917" s="55"/>
      <c r="J917" s="87"/>
      <c r="K917" s="55"/>
      <c r="L917" s="87"/>
      <c r="M917" s="44"/>
      <c r="N917" s="44"/>
      <c r="O917" s="62">
        <f t="shared" ref="O917" si="725">IF(COUNTIF(H917:N917,"x")&gt;0,IF(B917="N",1,2),0)</f>
        <v>2</v>
      </c>
      <c r="P917" s="62">
        <f t="shared" si="700"/>
        <v>4</v>
      </c>
      <c r="Q917" s="90" t="s">
        <v>20</v>
      </c>
      <c r="R917" s="11" t="s">
        <v>20</v>
      </c>
      <c r="S917" s="90" t="s">
        <v>20</v>
      </c>
      <c r="T917" s="11" t="s">
        <v>20</v>
      </c>
      <c r="U917" s="90" t="s">
        <v>19</v>
      </c>
      <c r="V917" s="9" t="s">
        <v>19</v>
      </c>
      <c r="W917" s="11" t="s">
        <v>19</v>
      </c>
      <c r="X917" s="42"/>
      <c r="Y917" s="31"/>
      <c r="Z917" s="31"/>
      <c r="AA917" s="31"/>
      <c r="AB917" s="31"/>
      <c r="AC917" s="9"/>
    </row>
    <row r="918" spans="1:29" ht="12" customHeight="1" x14ac:dyDescent="0.3">
      <c r="A918" s="67"/>
      <c r="B918" s="57"/>
      <c r="C918" s="67"/>
      <c r="D918" s="57"/>
      <c r="E918" s="77"/>
      <c r="F918" s="57"/>
      <c r="G918" s="67"/>
      <c r="H918" s="81"/>
      <c r="I918" s="55"/>
      <c r="J918" s="87"/>
      <c r="K918" s="55"/>
      <c r="L918" s="87"/>
      <c r="M918" s="44"/>
      <c r="N918" s="44"/>
      <c r="O918" s="62"/>
      <c r="P918" s="62"/>
      <c r="Q918" s="90" t="s">
        <v>20</v>
      </c>
      <c r="R918" s="11" t="s">
        <v>20</v>
      </c>
      <c r="S918" s="90" t="s">
        <v>20</v>
      </c>
      <c r="T918" s="11" t="s">
        <v>20</v>
      </c>
      <c r="U918" s="90" t="s">
        <v>19</v>
      </c>
      <c r="V918" s="9" t="s">
        <v>19</v>
      </c>
      <c r="W918" s="11" t="s">
        <v>19</v>
      </c>
      <c r="X918" s="42"/>
      <c r="Y918" s="31"/>
      <c r="Z918" s="31"/>
      <c r="AA918" s="31"/>
      <c r="AB918" s="31"/>
      <c r="AC918" s="9"/>
    </row>
    <row r="919" spans="1:29" ht="12" customHeight="1" x14ac:dyDescent="0.3">
      <c r="A919" s="67">
        <f>A913+1</f>
        <v>42888</v>
      </c>
      <c r="B919" s="57" t="s">
        <v>2</v>
      </c>
      <c r="C919" s="67"/>
      <c r="D919" s="57"/>
      <c r="E919" s="77"/>
      <c r="F919" s="57" t="s">
        <v>38</v>
      </c>
      <c r="G919" s="67" t="s">
        <v>4</v>
      </c>
      <c r="H919" s="81" t="s">
        <v>4</v>
      </c>
      <c r="I919" s="55"/>
      <c r="J919" s="87"/>
      <c r="K919" s="55"/>
      <c r="L919" s="87"/>
      <c r="M919" s="44"/>
      <c r="N919" s="44"/>
      <c r="O919" s="62">
        <f t="shared" ref="O919" si="726">IF(COUNTIF(H919:N919,"x")&gt;0,IF(B919="N",1,2),0)</f>
        <v>1</v>
      </c>
      <c r="P919" s="62">
        <f t="shared" si="700"/>
        <v>5</v>
      </c>
      <c r="Q919" s="90" t="s">
        <v>20</v>
      </c>
      <c r="R919" s="11" t="s">
        <v>20</v>
      </c>
      <c r="S919" s="90" t="s">
        <v>20</v>
      </c>
      <c r="T919" s="11" t="s">
        <v>20</v>
      </c>
      <c r="U919" s="90" t="s">
        <v>19</v>
      </c>
      <c r="V919" s="9" t="s">
        <v>19</v>
      </c>
      <c r="W919" s="11" t="s">
        <v>19</v>
      </c>
      <c r="X919" s="42"/>
      <c r="Y919" s="31"/>
      <c r="Z919" s="31"/>
      <c r="AA919" s="31"/>
      <c r="AB919" s="31"/>
      <c r="AC919" s="9"/>
    </row>
    <row r="920" spans="1:29" ht="12" customHeight="1" x14ac:dyDescent="0.3">
      <c r="A920" s="67"/>
      <c r="B920" s="57"/>
      <c r="C920" s="67"/>
      <c r="D920" s="57"/>
      <c r="E920" s="77"/>
      <c r="F920" s="57"/>
      <c r="G920" s="67"/>
      <c r="H920" s="81"/>
      <c r="I920" s="55"/>
      <c r="J920" s="87"/>
      <c r="K920" s="55"/>
      <c r="L920" s="87"/>
      <c r="M920" s="50"/>
      <c r="N920" s="50"/>
      <c r="O920" s="62"/>
      <c r="P920" s="62"/>
      <c r="Q920" s="90" t="s">
        <v>20</v>
      </c>
      <c r="R920" s="11" t="s">
        <v>20</v>
      </c>
      <c r="S920" s="90" t="s">
        <v>20</v>
      </c>
      <c r="T920" s="11" t="s">
        <v>20</v>
      </c>
      <c r="U920" s="90" t="s">
        <v>19</v>
      </c>
      <c r="V920" s="9" t="s">
        <v>19</v>
      </c>
      <c r="W920" s="11" t="s">
        <v>19</v>
      </c>
      <c r="X920" s="42"/>
      <c r="Y920" s="31"/>
      <c r="Z920" s="31"/>
      <c r="AA920" s="31"/>
      <c r="AB920" s="31"/>
      <c r="AC920" s="9"/>
    </row>
    <row r="921" spans="1:29" ht="12" customHeight="1" x14ac:dyDescent="0.3">
      <c r="A921" s="68">
        <f>A915+1</f>
        <v>42889</v>
      </c>
      <c r="B921" s="58" t="s">
        <v>0</v>
      </c>
      <c r="C921" s="68"/>
      <c r="D921" s="58"/>
      <c r="E921" s="79"/>
      <c r="F921" s="58" t="s">
        <v>39</v>
      </c>
      <c r="G921" s="68"/>
      <c r="H921" s="80"/>
      <c r="I921" s="54"/>
      <c r="J921" s="86" t="s">
        <v>4</v>
      </c>
      <c r="K921" s="54"/>
      <c r="L921" s="86"/>
      <c r="M921" s="51"/>
      <c r="N921" s="51"/>
      <c r="O921" s="69">
        <f t="shared" ref="O921" si="727">IF(COUNTIF(H921:N921,"x")&gt;0,IF(B921="N",1,2),0)</f>
        <v>2</v>
      </c>
      <c r="P921" s="69">
        <f t="shared" si="700"/>
        <v>7</v>
      </c>
      <c r="Q921" s="89" t="s">
        <v>20</v>
      </c>
      <c r="R921" s="15" t="s">
        <v>20</v>
      </c>
      <c r="S921" s="89" t="s">
        <v>20</v>
      </c>
      <c r="T921" s="15" t="s">
        <v>20</v>
      </c>
      <c r="U921" s="89" t="s">
        <v>19</v>
      </c>
      <c r="V921" s="14" t="s">
        <v>19</v>
      </c>
      <c r="W921" s="15" t="s">
        <v>19</v>
      </c>
      <c r="X921" s="42"/>
      <c r="Y921" s="31"/>
      <c r="Z921" s="31"/>
      <c r="AA921" s="31"/>
      <c r="AB921" s="31"/>
      <c r="AC921" s="9"/>
    </row>
    <row r="922" spans="1:29" ht="12" customHeight="1" x14ac:dyDescent="0.3">
      <c r="A922" s="67"/>
      <c r="B922" s="57"/>
      <c r="C922" s="76"/>
      <c r="D922" s="57"/>
      <c r="E922" s="77"/>
      <c r="F922" s="57"/>
      <c r="G922" s="67"/>
      <c r="H922" s="81"/>
      <c r="I922" s="55"/>
      <c r="J922" s="87" t="s">
        <v>4</v>
      </c>
      <c r="K922" s="55"/>
      <c r="L922" s="87"/>
      <c r="M922" s="50"/>
      <c r="N922" s="50"/>
      <c r="O922" s="62"/>
      <c r="P922" s="62"/>
      <c r="Q922" s="90" t="s">
        <v>20</v>
      </c>
      <c r="R922" s="11" t="s">
        <v>20</v>
      </c>
      <c r="S922" s="90" t="s">
        <v>20</v>
      </c>
      <c r="T922" s="11" t="s">
        <v>20</v>
      </c>
      <c r="U922" s="90" t="s">
        <v>19</v>
      </c>
      <c r="V922" s="9" t="s">
        <v>19</v>
      </c>
      <c r="W922" s="11" t="s">
        <v>19</v>
      </c>
      <c r="X922" s="42"/>
      <c r="Y922" s="31"/>
      <c r="Z922" s="31"/>
      <c r="AA922" s="31"/>
      <c r="AB922" s="31"/>
      <c r="AC922" s="9"/>
    </row>
    <row r="923" spans="1:29" ht="12" customHeight="1" x14ac:dyDescent="0.3">
      <c r="A923" s="67">
        <f>A917+1</f>
        <v>42889</v>
      </c>
      <c r="B923" s="57" t="s">
        <v>1</v>
      </c>
      <c r="C923" s="67"/>
      <c r="D923" s="57"/>
      <c r="E923" s="77"/>
      <c r="F923" s="57" t="s">
        <v>39</v>
      </c>
      <c r="G923" s="67"/>
      <c r="H923" s="81"/>
      <c r="I923" s="55"/>
      <c r="J923" s="87" t="s">
        <v>4</v>
      </c>
      <c r="K923" s="55"/>
      <c r="L923" s="87"/>
      <c r="M923" s="50"/>
      <c r="N923" s="50"/>
      <c r="O923" s="62">
        <f t="shared" ref="O923" si="728">IF(COUNTIF(H923:N923,"x")&gt;0,IF(B923="N",1,2),0)</f>
        <v>2</v>
      </c>
      <c r="P923" s="62">
        <f t="shared" si="700"/>
        <v>9</v>
      </c>
      <c r="Q923" s="90" t="s">
        <v>20</v>
      </c>
      <c r="R923" s="11" t="s">
        <v>20</v>
      </c>
      <c r="S923" s="90" t="s">
        <v>20</v>
      </c>
      <c r="T923" s="11" t="s">
        <v>20</v>
      </c>
      <c r="U923" s="90" t="s">
        <v>19</v>
      </c>
      <c r="V923" s="9" t="s">
        <v>19</v>
      </c>
      <c r="W923" s="11" t="s">
        <v>19</v>
      </c>
      <c r="X923" s="42"/>
      <c r="Y923" s="31"/>
      <c r="Z923" s="31"/>
      <c r="AA923" s="31"/>
      <c r="AB923" s="31"/>
      <c r="AC923" s="9"/>
    </row>
    <row r="924" spans="1:29" ht="12" customHeight="1" x14ac:dyDescent="0.3">
      <c r="A924" s="67"/>
      <c r="B924" s="57"/>
      <c r="C924" s="67"/>
      <c r="D924" s="57"/>
      <c r="E924" s="77"/>
      <c r="F924" s="57"/>
      <c r="G924" s="67"/>
      <c r="H924" s="81"/>
      <c r="I924" s="55"/>
      <c r="J924" s="87" t="s">
        <v>4</v>
      </c>
      <c r="K924" s="55"/>
      <c r="L924" s="87"/>
      <c r="M924" s="50"/>
      <c r="N924" s="50"/>
      <c r="O924" s="62"/>
      <c r="P924" s="62"/>
      <c r="Q924" s="90" t="s">
        <v>20</v>
      </c>
      <c r="R924" s="11" t="s">
        <v>20</v>
      </c>
      <c r="S924" s="90" t="s">
        <v>20</v>
      </c>
      <c r="T924" s="11" t="s">
        <v>20</v>
      </c>
      <c r="U924" s="90" t="s">
        <v>19</v>
      </c>
      <c r="V924" s="9" t="s">
        <v>19</v>
      </c>
      <c r="W924" s="11" t="s">
        <v>19</v>
      </c>
      <c r="X924" s="42"/>
      <c r="Y924" s="31"/>
      <c r="Z924" s="31"/>
      <c r="AA924" s="31"/>
      <c r="AB924" s="31"/>
      <c r="AC924" s="9"/>
    </row>
    <row r="925" spans="1:29" ht="12" customHeight="1" x14ac:dyDescent="0.3">
      <c r="A925" s="67">
        <f>A919+1</f>
        <v>42889</v>
      </c>
      <c r="B925" s="57" t="s">
        <v>2</v>
      </c>
      <c r="C925" s="67"/>
      <c r="D925" s="57"/>
      <c r="E925" s="77"/>
      <c r="F925" s="57" t="s">
        <v>39</v>
      </c>
      <c r="G925" s="67"/>
      <c r="H925" s="81"/>
      <c r="I925" s="55"/>
      <c r="J925" s="87" t="s">
        <v>4</v>
      </c>
      <c r="K925" s="55"/>
      <c r="L925" s="87"/>
      <c r="M925" s="50"/>
      <c r="N925" s="50"/>
      <c r="O925" s="62">
        <f t="shared" ref="O925" si="729">IF(COUNTIF(H925:N925,"x")&gt;0,IF(B925="N",1,2),0)</f>
        <v>1</v>
      </c>
      <c r="P925" s="62">
        <f t="shared" si="700"/>
        <v>10</v>
      </c>
      <c r="Q925" s="90" t="s">
        <v>20</v>
      </c>
      <c r="R925" s="11" t="s">
        <v>20</v>
      </c>
      <c r="S925" s="90" t="s">
        <v>20</v>
      </c>
      <c r="T925" s="11" t="s">
        <v>20</v>
      </c>
      <c r="U925" s="90" t="s">
        <v>19</v>
      </c>
      <c r="V925" s="9" t="s">
        <v>19</v>
      </c>
      <c r="W925" s="11" t="s">
        <v>19</v>
      </c>
      <c r="X925" s="42"/>
      <c r="Y925" s="31"/>
      <c r="Z925" s="31"/>
      <c r="AA925" s="31"/>
      <c r="AB925" s="31"/>
      <c r="AC925" s="9"/>
    </row>
    <row r="926" spans="1:29" ht="12" customHeight="1" x14ac:dyDescent="0.3">
      <c r="A926" s="70"/>
      <c r="B926" s="59"/>
      <c r="C926" s="70"/>
      <c r="D926" s="59"/>
      <c r="E926" s="78"/>
      <c r="F926" s="59"/>
      <c r="G926" s="70"/>
      <c r="H926" s="82"/>
      <c r="I926" s="56"/>
      <c r="J926" s="88" t="s">
        <v>4</v>
      </c>
      <c r="K926" s="56"/>
      <c r="L926" s="88"/>
      <c r="M926" s="53"/>
      <c r="N926" s="53"/>
      <c r="O926" s="64"/>
      <c r="P926" s="64"/>
      <c r="Q926" s="93" t="s">
        <v>20</v>
      </c>
      <c r="R926" s="13" t="s">
        <v>20</v>
      </c>
      <c r="S926" s="93" t="s">
        <v>20</v>
      </c>
      <c r="T926" s="13" t="s">
        <v>20</v>
      </c>
      <c r="U926" s="93" t="s">
        <v>19</v>
      </c>
      <c r="V926" s="12" t="s">
        <v>19</v>
      </c>
      <c r="W926" s="13" t="s">
        <v>19</v>
      </c>
      <c r="X926" s="42"/>
      <c r="Y926" s="31"/>
      <c r="Z926" s="31"/>
      <c r="AA926" s="31"/>
      <c r="AB926" s="31"/>
      <c r="AC926" s="9"/>
    </row>
    <row r="927" spans="1:29" ht="12" customHeight="1" x14ac:dyDescent="0.3">
      <c r="A927" s="68">
        <f>A921+1</f>
        <v>42890</v>
      </c>
      <c r="B927" s="58" t="s">
        <v>0</v>
      </c>
      <c r="C927" s="68"/>
      <c r="D927" s="58"/>
      <c r="E927" s="79"/>
      <c r="F927" s="58" t="s">
        <v>39</v>
      </c>
      <c r="G927" s="68"/>
      <c r="H927" s="80"/>
      <c r="I927" s="54"/>
      <c r="J927" s="86" t="s">
        <v>4</v>
      </c>
      <c r="K927" s="54"/>
      <c r="L927" s="86"/>
      <c r="M927" s="51"/>
      <c r="N927" s="51"/>
      <c r="O927" s="69">
        <f t="shared" ref="O927" si="730">IF(COUNTIF(H927:N927,"x")&gt;0,IF(B927="N",1,2),0)</f>
        <v>2</v>
      </c>
      <c r="P927" s="69">
        <f t="shared" si="700"/>
        <v>12</v>
      </c>
      <c r="Q927" s="89" t="s">
        <v>20</v>
      </c>
      <c r="R927" s="15" t="s">
        <v>20</v>
      </c>
      <c r="S927" s="89" t="s">
        <v>20</v>
      </c>
      <c r="T927" s="15" t="s">
        <v>20</v>
      </c>
      <c r="U927" s="89" t="s">
        <v>19</v>
      </c>
      <c r="V927" s="14" t="s">
        <v>19</v>
      </c>
      <c r="W927" s="15" t="s">
        <v>19</v>
      </c>
      <c r="X927" s="42"/>
      <c r="Y927" s="31"/>
      <c r="Z927" s="31"/>
      <c r="AA927" s="31"/>
      <c r="AB927" s="31"/>
      <c r="AC927" s="9"/>
    </row>
    <row r="928" spans="1:29" ht="12" customHeight="1" x14ac:dyDescent="0.3">
      <c r="A928" s="67"/>
      <c r="B928" s="57"/>
      <c r="C928" s="76"/>
      <c r="D928" s="57"/>
      <c r="E928" s="77"/>
      <c r="F928" s="57"/>
      <c r="G928" s="67"/>
      <c r="H928" s="81"/>
      <c r="I928" s="55"/>
      <c r="J928" s="87" t="s">
        <v>4</v>
      </c>
      <c r="K928" s="55"/>
      <c r="L928" s="87"/>
      <c r="M928" s="50"/>
      <c r="N928" s="50"/>
      <c r="O928" s="62"/>
      <c r="P928" s="62"/>
      <c r="Q928" s="90" t="s">
        <v>20</v>
      </c>
      <c r="R928" s="11" t="s">
        <v>20</v>
      </c>
      <c r="S928" s="90" t="s">
        <v>20</v>
      </c>
      <c r="T928" s="11" t="s">
        <v>20</v>
      </c>
      <c r="U928" s="90" t="s">
        <v>19</v>
      </c>
      <c r="V928" s="9" t="s">
        <v>19</v>
      </c>
      <c r="W928" s="11" t="s">
        <v>19</v>
      </c>
      <c r="X928" s="42"/>
      <c r="Y928" s="31"/>
      <c r="Z928" s="31"/>
      <c r="AA928" s="31"/>
      <c r="AB928" s="31"/>
      <c r="AC928" s="9"/>
    </row>
    <row r="929" spans="1:29" ht="12" customHeight="1" x14ac:dyDescent="0.3">
      <c r="A929" s="67">
        <f>A923+1</f>
        <v>42890</v>
      </c>
      <c r="B929" s="57" t="s">
        <v>1</v>
      </c>
      <c r="C929" s="67"/>
      <c r="D929" s="57"/>
      <c r="E929" s="77"/>
      <c r="F929" s="57" t="s">
        <v>39</v>
      </c>
      <c r="G929" s="67"/>
      <c r="H929" s="81"/>
      <c r="I929" s="55"/>
      <c r="J929" s="87" t="s">
        <v>4</v>
      </c>
      <c r="K929" s="55"/>
      <c r="L929" s="87"/>
      <c r="M929" s="50"/>
      <c r="N929" s="50"/>
      <c r="O929" s="62">
        <f t="shared" ref="O929" si="731">IF(COUNTIF(H929:N929,"x")&gt;0,IF(B929="N",1,2),0)</f>
        <v>2</v>
      </c>
      <c r="P929" s="62">
        <f t="shared" si="700"/>
        <v>14</v>
      </c>
      <c r="Q929" s="90" t="s">
        <v>20</v>
      </c>
      <c r="R929" s="11" t="s">
        <v>20</v>
      </c>
      <c r="S929" s="90" t="s">
        <v>20</v>
      </c>
      <c r="T929" s="11" t="s">
        <v>20</v>
      </c>
      <c r="U929" s="90" t="s">
        <v>19</v>
      </c>
      <c r="V929" s="9" t="s">
        <v>19</v>
      </c>
      <c r="W929" s="11" t="s">
        <v>19</v>
      </c>
      <c r="X929" s="42"/>
      <c r="Y929" s="31"/>
      <c r="Z929" s="31"/>
      <c r="AA929" s="31"/>
      <c r="AB929" s="31"/>
      <c r="AC929" s="9"/>
    </row>
    <row r="930" spans="1:29" ht="12" customHeight="1" x14ac:dyDescent="0.3">
      <c r="A930" s="67"/>
      <c r="B930" s="57"/>
      <c r="C930" s="67"/>
      <c r="D930" s="57"/>
      <c r="E930" s="77"/>
      <c r="F930" s="57"/>
      <c r="G930" s="67"/>
      <c r="H930" s="81"/>
      <c r="I930" s="55"/>
      <c r="J930" s="87" t="s">
        <v>4</v>
      </c>
      <c r="K930" s="55"/>
      <c r="L930" s="87"/>
      <c r="M930" s="50"/>
      <c r="N930" s="50"/>
      <c r="O930" s="62"/>
      <c r="P930" s="62"/>
      <c r="Q930" s="90" t="s">
        <v>20</v>
      </c>
      <c r="R930" s="11" t="s">
        <v>20</v>
      </c>
      <c r="S930" s="90" t="s">
        <v>20</v>
      </c>
      <c r="T930" s="11" t="s">
        <v>20</v>
      </c>
      <c r="U930" s="90" t="s">
        <v>19</v>
      </c>
      <c r="V930" s="9" t="s">
        <v>19</v>
      </c>
      <c r="W930" s="11" t="s">
        <v>19</v>
      </c>
      <c r="X930" s="42"/>
      <c r="Y930" s="31"/>
      <c r="Z930" s="31"/>
      <c r="AA930" s="31"/>
      <c r="AB930" s="31"/>
      <c r="AC930" s="9"/>
    </row>
    <row r="931" spans="1:29" ht="12" customHeight="1" x14ac:dyDescent="0.3">
      <c r="A931" s="67">
        <f>A925+1</f>
        <v>42890</v>
      </c>
      <c r="B931" s="57" t="s">
        <v>2</v>
      </c>
      <c r="C931" s="67"/>
      <c r="D931" s="57"/>
      <c r="E931" s="77"/>
      <c r="F931" s="57" t="s">
        <v>39</v>
      </c>
      <c r="G931" s="67"/>
      <c r="H931" s="81"/>
      <c r="I931" s="55"/>
      <c r="J931" s="87" t="s">
        <v>4</v>
      </c>
      <c r="K931" s="55"/>
      <c r="L931" s="87"/>
      <c r="M931" s="50"/>
      <c r="N931" s="50"/>
      <c r="O931" s="62">
        <f t="shared" ref="O931" si="732">IF(COUNTIF(H931:N931,"x")&gt;0,IF(B931="N",1,2),0)</f>
        <v>1</v>
      </c>
      <c r="P931" s="62">
        <f t="shared" ref="P931:P993" si="733">IF(MONTH(A931)&gt;MONTH(A929),O931,O931+P929)</f>
        <v>15</v>
      </c>
      <c r="Q931" s="90" t="s">
        <v>20</v>
      </c>
      <c r="R931" s="11" t="s">
        <v>20</v>
      </c>
      <c r="S931" s="90" t="s">
        <v>20</v>
      </c>
      <c r="T931" s="11" t="s">
        <v>20</v>
      </c>
      <c r="U931" s="90" t="s">
        <v>19</v>
      </c>
      <c r="V931" s="9" t="s">
        <v>19</v>
      </c>
      <c r="W931" s="11" t="s">
        <v>19</v>
      </c>
      <c r="X931" s="42"/>
      <c r="Y931" s="31"/>
      <c r="Z931" s="31"/>
      <c r="AA931" s="31"/>
      <c r="AB931" s="31"/>
      <c r="AC931" s="9"/>
    </row>
    <row r="932" spans="1:29" ht="12" customHeight="1" x14ac:dyDescent="0.3">
      <c r="A932" s="70"/>
      <c r="B932" s="59"/>
      <c r="C932" s="70"/>
      <c r="D932" s="59"/>
      <c r="E932" s="78"/>
      <c r="F932" s="59"/>
      <c r="G932" s="70"/>
      <c r="H932" s="82"/>
      <c r="I932" s="56"/>
      <c r="J932" s="88" t="s">
        <v>4</v>
      </c>
      <c r="K932" s="56"/>
      <c r="L932" s="88"/>
      <c r="M932" s="53"/>
      <c r="N932" s="53"/>
      <c r="O932" s="64"/>
      <c r="P932" s="64"/>
      <c r="Q932" s="93" t="s">
        <v>20</v>
      </c>
      <c r="R932" s="13" t="s">
        <v>20</v>
      </c>
      <c r="S932" s="93" t="s">
        <v>20</v>
      </c>
      <c r="T932" s="13" t="s">
        <v>20</v>
      </c>
      <c r="U932" s="93" t="s">
        <v>19</v>
      </c>
      <c r="V932" s="12" t="s">
        <v>19</v>
      </c>
      <c r="W932" s="13" t="s">
        <v>19</v>
      </c>
      <c r="X932" s="42"/>
      <c r="Y932" s="31"/>
      <c r="Z932" s="31"/>
      <c r="AA932" s="31"/>
      <c r="AB932" s="31"/>
      <c r="AC932" s="9"/>
    </row>
    <row r="933" spans="1:29" ht="12" customHeight="1" x14ac:dyDescent="0.3">
      <c r="A933" s="68">
        <f>A927+1</f>
        <v>42891</v>
      </c>
      <c r="B933" s="58" t="s">
        <v>0</v>
      </c>
      <c r="C933" s="68"/>
      <c r="D933" s="58"/>
      <c r="E933" s="79"/>
      <c r="F933" s="58" t="s">
        <v>39</v>
      </c>
      <c r="G933" s="68"/>
      <c r="H933" s="80"/>
      <c r="I933" s="54"/>
      <c r="J933" s="86" t="s">
        <v>4</v>
      </c>
      <c r="K933" s="54"/>
      <c r="L933" s="86"/>
      <c r="M933" s="51"/>
      <c r="N933" s="51"/>
      <c r="O933" s="69">
        <f t="shared" ref="O933" si="734">IF(COUNTIF(H933:N933,"x")&gt;0,IF(B933="N",1,2),0)</f>
        <v>2</v>
      </c>
      <c r="P933" s="69">
        <f t="shared" si="733"/>
        <v>17</v>
      </c>
      <c r="Q933" s="89" t="s">
        <v>20</v>
      </c>
      <c r="R933" s="15" t="s">
        <v>20</v>
      </c>
      <c r="S933" s="89" t="s">
        <v>20</v>
      </c>
      <c r="T933" s="15" t="s">
        <v>20</v>
      </c>
      <c r="U933" s="89" t="s">
        <v>19</v>
      </c>
      <c r="V933" s="14" t="s">
        <v>19</v>
      </c>
      <c r="W933" s="15" t="s">
        <v>19</v>
      </c>
      <c r="X933" s="42"/>
      <c r="Y933" s="31"/>
      <c r="Z933" s="31"/>
      <c r="AA933" s="31"/>
      <c r="AB933" s="31"/>
      <c r="AC933" s="9"/>
    </row>
    <row r="934" spans="1:29" ht="12" customHeight="1" x14ac:dyDescent="0.3">
      <c r="A934" s="67"/>
      <c r="B934" s="57"/>
      <c r="C934" s="76"/>
      <c r="D934" s="57"/>
      <c r="E934" s="77"/>
      <c r="F934" s="57"/>
      <c r="G934" s="67"/>
      <c r="H934" s="81"/>
      <c r="I934" s="55"/>
      <c r="J934" s="87" t="s">
        <v>4</v>
      </c>
      <c r="K934" s="55"/>
      <c r="L934" s="87"/>
      <c r="M934" s="50"/>
      <c r="N934" s="50"/>
      <c r="O934" s="62"/>
      <c r="P934" s="62"/>
      <c r="Q934" s="90" t="s">
        <v>20</v>
      </c>
      <c r="R934" s="11" t="s">
        <v>20</v>
      </c>
      <c r="S934" s="90" t="s">
        <v>20</v>
      </c>
      <c r="T934" s="11" t="s">
        <v>20</v>
      </c>
      <c r="U934" s="90" t="s">
        <v>19</v>
      </c>
      <c r="V934" s="9" t="s">
        <v>19</v>
      </c>
      <c r="W934" s="11" t="s">
        <v>19</v>
      </c>
      <c r="X934" s="42"/>
      <c r="Y934" s="31"/>
      <c r="Z934" s="31"/>
      <c r="AA934" s="31"/>
      <c r="AB934" s="31"/>
      <c r="AC934" s="9"/>
    </row>
    <row r="935" spans="1:29" ht="12" customHeight="1" x14ac:dyDescent="0.3">
      <c r="A935" s="67">
        <f>A929+1</f>
        <v>42891</v>
      </c>
      <c r="B935" s="57" t="s">
        <v>1</v>
      </c>
      <c r="C935" s="67"/>
      <c r="D935" s="57"/>
      <c r="E935" s="77"/>
      <c r="F935" s="57" t="s">
        <v>39</v>
      </c>
      <c r="G935" s="67"/>
      <c r="H935" s="81"/>
      <c r="I935" s="55"/>
      <c r="J935" s="87" t="s">
        <v>4</v>
      </c>
      <c r="K935" s="55"/>
      <c r="L935" s="87"/>
      <c r="M935" s="50"/>
      <c r="N935" s="50"/>
      <c r="O935" s="62">
        <f t="shared" ref="O935" si="735">IF(COUNTIF(H935:N935,"x")&gt;0,IF(B935="N",1,2),0)</f>
        <v>2</v>
      </c>
      <c r="P935" s="62">
        <f t="shared" si="733"/>
        <v>19</v>
      </c>
      <c r="Q935" s="90" t="s">
        <v>20</v>
      </c>
      <c r="R935" s="11" t="s">
        <v>20</v>
      </c>
      <c r="S935" s="90" t="s">
        <v>20</v>
      </c>
      <c r="T935" s="11" t="s">
        <v>20</v>
      </c>
      <c r="U935" s="90" t="s">
        <v>19</v>
      </c>
      <c r="V935" s="9" t="s">
        <v>19</v>
      </c>
      <c r="W935" s="11" t="s">
        <v>19</v>
      </c>
      <c r="X935" s="42"/>
      <c r="Y935" s="31"/>
      <c r="Z935" s="31"/>
      <c r="AA935" s="31"/>
      <c r="AB935" s="31"/>
      <c r="AC935" s="9"/>
    </row>
    <row r="936" spans="1:29" ht="12" customHeight="1" x14ac:dyDescent="0.3">
      <c r="A936" s="67"/>
      <c r="B936" s="57"/>
      <c r="C936" s="67"/>
      <c r="D936" s="57"/>
      <c r="E936" s="77"/>
      <c r="F936" s="57"/>
      <c r="G936" s="67"/>
      <c r="H936" s="81"/>
      <c r="I936" s="55"/>
      <c r="J936" s="87" t="s">
        <v>4</v>
      </c>
      <c r="K936" s="55"/>
      <c r="L936" s="87"/>
      <c r="M936" s="50"/>
      <c r="N936" s="50"/>
      <c r="O936" s="62"/>
      <c r="P936" s="62"/>
      <c r="Q936" s="90" t="s">
        <v>20</v>
      </c>
      <c r="R936" s="11" t="s">
        <v>20</v>
      </c>
      <c r="S936" s="90" t="s">
        <v>20</v>
      </c>
      <c r="T936" s="11" t="s">
        <v>20</v>
      </c>
      <c r="U936" s="90" t="s">
        <v>19</v>
      </c>
      <c r="V936" s="9" t="s">
        <v>19</v>
      </c>
      <c r="W936" s="11" t="s">
        <v>19</v>
      </c>
      <c r="X936" s="42"/>
      <c r="Y936" s="31"/>
      <c r="Z936" s="31"/>
      <c r="AA936" s="31"/>
      <c r="AB936" s="31"/>
      <c r="AC936" s="9"/>
    </row>
    <row r="937" spans="1:29" ht="12" customHeight="1" x14ac:dyDescent="0.3">
      <c r="A937" s="67">
        <f>A931+1</f>
        <v>42891</v>
      </c>
      <c r="B937" s="57" t="s">
        <v>2</v>
      </c>
      <c r="C937" s="67"/>
      <c r="D937" s="57"/>
      <c r="E937" s="77"/>
      <c r="F937" s="57" t="s">
        <v>39</v>
      </c>
      <c r="G937" s="67"/>
      <c r="H937" s="81"/>
      <c r="I937" s="55"/>
      <c r="J937" s="87" t="s">
        <v>4</v>
      </c>
      <c r="K937" s="55"/>
      <c r="L937" s="87"/>
      <c r="M937" s="50"/>
      <c r="N937" s="50"/>
      <c r="O937" s="62">
        <f t="shared" ref="O937" si="736">IF(COUNTIF(H937:N937,"x")&gt;0,IF(B937="N",1,2),0)</f>
        <v>1</v>
      </c>
      <c r="P937" s="62">
        <f t="shared" si="733"/>
        <v>20</v>
      </c>
      <c r="Q937" s="90" t="s">
        <v>20</v>
      </c>
      <c r="R937" s="11" t="s">
        <v>20</v>
      </c>
      <c r="S937" s="90" t="s">
        <v>20</v>
      </c>
      <c r="T937" s="11" t="s">
        <v>20</v>
      </c>
      <c r="U937" s="90" t="s">
        <v>19</v>
      </c>
      <c r="V937" s="9" t="s">
        <v>19</v>
      </c>
      <c r="W937" s="11" t="s">
        <v>19</v>
      </c>
      <c r="X937" s="42"/>
      <c r="Y937" s="31"/>
      <c r="Z937" s="31"/>
      <c r="AA937" s="31"/>
      <c r="AB937" s="31"/>
      <c r="AC937" s="9"/>
    </row>
    <row r="938" spans="1:29" ht="12" customHeight="1" x14ac:dyDescent="0.3">
      <c r="A938" s="70"/>
      <c r="B938" s="59"/>
      <c r="C938" s="70"/>
      <c r="D938" s="59"/>
      <c r="E938" s="78"/>
      <c r="F938" s="59"/>
      <c r="G938" s="70"/>
      <c r="H938" s="82"/>
      <c r="I938" s="56"/>
      <c r="J938" s="88" t="s">
        <v>4</v>
      </c>
      <c r="K938" s="56"/>
      <c r="L938" s="88"/>
      <c r="M938" s="53"/>
      <c r="N938" s="53"/>
      <c r="O938" s="64"/>
      <c r="P938" s="64"/>
      <c r="Q938" s="93" t="s">
        <v>20</v>
      </c>
      <c r="R938" s="13" t="s">
        <v>20</v>
      </c>
      <c r="S938" s="93" t="s">
        <v>20</v>
      </c>
      <c r="T938" s="13" t="s">
        <v>20</v>
      </c>
      <c r="U938" s="93" t="s">
        <v>19</v>
      </c>
      <c r="V938" s="12" t="s">
        <v>19</v>
      </c>
      <c r="W938" s="13" t="s">
        <v>19</v>
      </c>
      <c r="X938" s="42"/>
      <c r="Y938" s="31"/>
      <c r="Z938" s="31"/>
      <c r="AA938" s="31"/>
      <c r="AB938" s="31"/>
      <c r="AC938" s="9"/>
    </row>
    <row r="939" spans="1:29" ht="12" customHeight="1" x14ac:dyDescent="0.3">
      <c r="A939" s="67">
        <f>A933+1</f>
        <v>42892</v>
      </c>
      <c r="B939" s="57" t="s">
        <v>0</v>
      </c>
      <c r="C939" s="67"/>
      <c r="D939" s="57"/>
      <c r="E939" s="77"/>
      <c r="F939" s="57"/>
      <c r="G939" s="67"/>
      <c r="H939" s="81"/>
      <c r="I939" s="55"/>
      <c r="J939" s="87"/>
      <c r="K939" s="55"/>
      <c r="L939" s="87"/>
      <c r="M939" s="50"/>
      <c r="N939" s="50"/>
      <c r="O939" s="62">
        <f t="shared" ref="O939" si="737">IF(COUNTIF(H939:N939,"x")&gt;0,IF(B939="N",1,2),0)</f>
        <v>0</v>
      </c>
      <c r="P939" s="62">
        <f t="shared" si="733"/>
        <v>20</v>
      </c>
      <c r="Q939" s="90" t="s">
        <v>21</v>
      </c>
      <c r="R939" s="11" t="s">
        <v>21</v>
      </c>
      <c r="S939" s="90" t="s">
        <v>21</v>
      </c>
      <c r="T939" s="11" t="s">
        <v>21</v>
      </c>
      <c r="U939" s="90" t="s">
        <v>19</v>
      </c>
      <c r="V939" s="9" t="s">
        <v>19</v>
      </c>
      <c r="W939" s="11" t="s">
        <v>19</v>
      </c>
      <c r="X939" s="42"/>
      <c r="Y939" s="31"/>
      <c r="Z939" s="31"/>
      <c r="AA939" s="31"/>
      <c r="AB939" s="31"/>
      <c r="AC939" s="9"/>
    </row>
    <row r="940" spans="1:29" ht="12" customHeight="1" x14ac:dyDescent="0.3">
      <c r="A940" s="67"/>
      <c r="B940" s="57"/>
      <c r="C940" s="76"/>
      <c r="D940" s="57"/>
      <c r="E940" s="77"/>
      <c r="F940" s="57"/>
      <c r="G940" s="67"/>
      <c r="H940" s="81"/>
      <c r="I940" s="55"/>
      <c r="J940" s="87"/>
      <c r="K940" s="55"/>
      <c r="L940" s="87"/>
      <c r="M940" s="44"/>
      <c r="N940" s="44"/>
      <c r="O940" s="62"/>
      <c r="P940" s="62"/>
      <c r="Q940" s="90" t="s">
        <v>21</v>
      </c>
      <c r="R940" s="11" t="s">
        <v>21</v>
      </c>
      <c r="S940" s="90" t="s">
        <v>21</v>
      </c>
      <c r="T940" s="11" t="s">
        <v>21</v>
      </c>
      <c r="U940" s="90" t="s">
        <v>19</v>
      </c>
      <c r="V940" s="9" t="s">
        <v>19</v>
      </c>
      <c r="W940" s="11" t="s">
        <v>19</v>
      </c>
      <c r="X940" s="42"/>
      <c r="Y940" s="31"/>
      <c r="Z940" s="31"/>
      <c r="AA940" s="31"/>
      <c r="AB940" s="31"/>
      <c r="AC940" s="9"/>
    </row>
    <row r="941" spans="1:29" ht="12" customHeight="1" x14ac:dyDescent="0.3">
      <c r="A941" s="67">
        <f>A935+1</f>
        <v>42892</v>
      </c>
      <c r="B941" s="57" t="s">
        <v>1</v>
      </c>
      <c r="C941" s="67"/>
      <c r="D941" s="57"/>
      <c r="E941" s="77"/>
      <c r="F941" s="57" t="s">
        <v>33</v>
      </c>
      <c r="G941" s="67" t="s">
        <v>4</v>
      </c>
      <c r="H941" s="81"/>
      <c r="I941" s="55"/>
      <c r="J941" s="87"/>
      <c r="K941" s="55"/>
      <c r="L941" s="87"/>
      <c r="M941" s="44"/>
      <c r="N941" s="44"/>
      <c r="O941" s="62">
        <f t="shared" ref="O941" si="738">IF(COUNTIF(H941:N941,"x")&gt;0,IF(B941="N",1,2),0)</f>
        <v>0</v>
      </c>
      <c r="P941" s="62">
        <f t="shared" si="733"/>
        <v>20</v>
      </c>
      <c r="Q941" s="90" t="s">
        <v>20</v>
      </c>
      <c r="R941" s="11" t="s">
        <v>20</v>
      </c>
      <c r="S941" s="90" t="s">
        <v>20</v>
      </c>
      <c r="T941" s="11" t="s">
        <v>20</v>
      </c>
      <c r="U941" s="90" t="s">
        <v>19</v>
      </c>
      <c r="V941" s="9" t="s">
        <v>19</v>
      </c>
      <c r="W941" s="11" t="s">
        <v>19</v>
      </c>
      <c r="X941" s="42"/>
      <c r="Y941" s="31"/>
      <c r="Z941" s="31"/>
      <c r="AA941" s="31"/>
      <c r="AB941" s="31"/>
      <c r="AC941" s="9"/>
    </row>
    <row r="942" spans="1:29" ht="12" customHeight="1" x14ac:dyDescent="0.3">
      <c r="A942" s="67"/>
      <c r="B942" s="57"/>
      <c r="C942" s="67"/>
      <c r="D942" s="57"/>
      <c r="E942" s="77"/>
      <c r="F942" s="57"/>
      <c r="G942" s="67"/>
      <c r="H942" s="81"/>
      <c r="I942" s="55"/>
      <c r="J942" s="87"/>
      <c r="K942" s="55"/>
      <c r="L942" s="87"/>
      <c r="M942" s="44"/>
      <c r="N942" s="44"/>
      <c r="O942" s="62"/>
      <c r="P942" s="62"/>
      <c r="Q942" s="90" t="s">
        <v>20</v>
      </c>
      <c r="R942" s="11" t="s">
        <v>20</v>
      </c>
      <c r="S942" s="90" t="s">
        <v>20</v>
      </c>
      <c r="T942" s="11" t="s">
        <v>20</v>
      </c>
      <c r="U942" s="90" t="s">
        <v>19</v>
      </c>
      <c r="V942" s="9" t="s">
        <v>19</v>
      </c>
      <c r="W942" s="11" t="s">
        <v>19</v>
      </c>
      <c r="X942" s="42"/>
      <c r="Y942" s="31"/>
      <c r="Z942" s="31"/>
      <c r="AA942" s="31"/>
      <c r="AB942" s="31"/>
      <c r="AC942" s="9"/>
    </row>
    <row r="943" spans="1:29" ht="12" customHeight="1" x14ac:dyDescent="0.3">
      <c r="A943" s="67">
        <f>A937+1</f>
        <v>42892</v>
      </c>
      <c r="B943" s="57" t="s">
        <v>2</v>
      </c>
      <c r="C943" s="67"/>
      <c r="D943" s="57"/>
      <c r="E943" s="77"/>
      <c r="F943" s="57" t="s">
        <v>33</v>
      </c>
      <c r="G943" s="67" t="s">
        <v>4</v>
      </c>
      <c r="H943" s="81"/>
      <c r="I943" s="55"/>
      <c r="J943" s="87"/>
      <c r="K943" s="55"/>
      <c r="L943" s="87"/>
      <c r="M943" s="44"/>
      <c r="N943" s="44"/>
      <c r="O943" s="62">
        <f t="shared" ref="O943" si="739">IF(COUNTIF(H943:N943,"x")&gt;0,IF(B943="N",1,2),0)</f>
        <v>0</v>
      </c>
      <c r="P943" s="62">
        <f t="shared" si="733"/>
        <v>20</v>
      </c>
      <c r="Q943" s="90" t="s">
        <v>20</v>
      </c>
      <c r="R943" s="11" t="s">
        <v>20</v>
      </c>
      <c r="S943" s="90" t="s">
        <v>20</v>
      </c>
      <c r="T943" s="11" t="s">
        <v>20</v>
      </c>
      <c r="U943" s="90" t="s">
        <v>19</v>
      </c>
      <c r="V943" s="9" t="s">
        <v>19</v>
      </c>
      <c r="W943" s="11" t="s">
        <v>19</v>
      </c>
      <c r="X943" s="42"/>
      <c r="Y943" s="31"/>
      <c r="Z943" s="31"/>
      <c r="AA943" s="31"/>
      <c r="AB943" s="31"/>
      <c r="AC943" s="9"/>
    </row>
    <row r="944" spans="1:29" ht="12" customHeight="1" x14ac:dyDescent="0.3">
      <c r="A944" s="70"/>
      <c r="B944" s="59"/>
      <c r="C944" s="70"/>
      <c r="D944" s="59"/>
      <c r="E944" s="78"/>
      <c r="F944" s="59"/>
      <c r="G944" s="70"/>
      <c r="H944" s="82"/>
      <c r="I944" s="56"/>
      <c r="J944" s="88"/>
      <c r="K944" s="56"/>
      <c r="L944" s="88"/>
      <c r="M944" s="46"/>
      <c r="N944" s="46"/>
      <c r="O944" s="64"/>
      <c r="P944" s="64"/>
      <c r="Q944" s="93" t="s">
        <v>20</v>
      </c>
      <c r="R944" s="13" t="s">
        <v>20</v>
      </c>
      <c r="S944" s="93" t="s">
        <v>20</v>
      </c>
      <c r="T944" s="13" t="s">
        <v>20</v>
      </c>
      <c r="U944" s="93" t="s">
        <v>19</v>
      </c>
      <c r="V944" s="12" t="s">
        <v>19</v>
      </c>
      <c r="W944" s="13" t="s">
        <v>19</v>
      </c>
      <c r="X944" s="42"/>
      <c r="Y944" s="31"/>
      <c r="Z944" s="31"/>
      <c r="AA944" s="31"/>
      <c r="AB944" s="31"/>
      <c r="AC944" s="9"/>
    </row>
    <row r="945" spans="1:29" ht="12" customHeight="1" x14ac:dyDescent="0.3">
      <c r="A945" s="68">
        <f>A939+1</f>
        <v>42893</v>
      </c>
      <c r="B945" s="58" t="s">
        <v>0</v>
      </c>
      <c r="C945" s="68"/>
      <c r="D945" s="58"/>
      <c r="E945" s="79"/>
      <c r="F945" s="58" t="s">
        <v>38</v>
      </c>
      <c r="G945" s="68" t="s">
        <v>4</v>
      </c>
      <c r="H945" s="80" t="s">
        <v>4</v>
      </c>
      <c r="I945" s="54"/>
      <c r="J945" s="86"/>
      <c r="K945" s="54"/>
      <c r="L945" s="86"/>
      <c r="M945" s="45"/>
      <c r="N945" s="45"/>
      <c r="O945" s="69">
        <f t="shared" ref="O945" si="740">IF(COUNTIF(H945:N945,"x")&gt;0,IF(B945="N",1,2),0)</f>
        <v>2</v>
      </c>
      <c r="P945" s="69">
        <f t="shared" si="733"/>
        <v>22</v>
      </c>
      <c r="Q945" s="89" t="s">
        <v>20</v>
      </c>
      <c r="R945" s="15" t="s">
        <v>20</v>
      </c>
      <c r="S945" s="89" t="s">
        <v>20</v>
      </c>
      <c r="T945" s="15" t="s">
        <v>20</v>
      </c>
      <c r="U945" s="89" t="s">
        <v>19</v>
      </c>
      <c r="V945" s="14" t="s">
        <v>19</v>
      </c>
      <c r="W945" s="15" t="s">
        <v>19</v>
      </c>
      <c r="X945" s="42"/>
      <c r="Y945" s="31"/>
      <c r="Z945" s="31"/>
      <c r="AA945" s="31"/>
      <c r="AB945" s="31"/>
      <c r="AC945" s="9"/>
    </row>
    <row r="946" spans="1:29" ht="12" customHeight="1" x14ac:dyDescent="0.3">
      <c r="A946" s="67"/>
      <c r="B946" s="57"/>
      <c r="C946" s="76"/>
      <c r="D946" s="57"/>
      <c r="E946" s="77"/>
      <c r="F946" s="57"/>
      <c r="G946" s="67"/>
      <c r="H946" s="81"/>
      <c r="I946" s="55"/>
      <c r="J946" s="87"/>
      <c r="K946" s="55"/>
      <c r="L946" s="87"/>
      <c r="M946" s="44"/>
      <c r="N946" s="44"/>
      <c r="O946" s="62"/>
      <c r="P946" s="62"/>
      <c r="Q946" s="90" t="s">
        <v>20</v>
      </c>
      <c r="R946" s="11" t="s">
        <v>20</v>
      </c>
      <c r="S946" s="90" t="s">
        <v>20</v>
      </c>
      <c r="T946" s="11" t="s">
        <v>20</v>
      </c>
      <c r="U946" s="90" t="s">
        <v>19</v>
      </c>
      <c r="V946" s="9" t="s">
        <v>19</v>
      </c>
      <c r="W946" s="11" t="s">
        <v>19</v>
      </c>
      <c r="X946" s="42"/>
      <c r="Y946" s="31"/>
      <c r="Z946" s="31"/>
      <c r="AA946" s="31"/>
      <c r="AB946" s="31"/>
      <c r="AC946" s="9"/>
    </row>
    <row r="947" spans="1:29" ht="12" customHeight="1" x14ac:dyDescent="0.3">
      <c r="A947" s="67">
        <f>A941+1</f>
        <v>42893</v>
      </c>
      <c r="B947" s="57" t="s">
        <v>1</v>
      </c>
      <c r="C947" s="67"/>
      <c r="D947" s="57"/>
      <c r="E947" s="77"/>
      <c r="F947" s="57" t="s">
        <v>38</v>
      </c>
      <c r="G947" s="67" t="s">
        <v>4</v>
      </c>
      <c r="H947" s="81" t="s">
        <v>4</v>
      </c>
      <c r="I947" s="55"/>
      <c r="J947" s="87"/>
      <c r="K947" s="55"/>
      <c r="L947" s="87"/>
      <c r="M947" s="44"/>
      <c r="N947" s="44"/>
      <c r="O947" s="62">
        <f t="shared" ref="O947" si="741">IF(COUNTIF(H947:N947,"x")&gt;0,IF(B947="N",1,2),0)</f>
        <v>2</v>
      </c>
      <c r="P947" s="62">
        <f t="shared" si="733"/>
        <v>24</v>
      </c>
      <c r="Q947" s="90" t="s">
        <v>20</v>
      </c>
      <c r="R947" s="11" t="s">
        <v>20</v>
      </c>
      <c r="S947" s="90" t="s">
        <v>20</v>
      </c>
      <c r="T947" s="11" t="s">
        <v>20</v>
      </c>
      <c r="U947" s="90" t="s">
        <v>19</v>
      </c>
      <c r="V947" s="9" t="s">
        <v>19</v>
      </c>
      <c r="W947" s="11" t="s">
        <v>19</v>
      </c>
      <c r="X947" s="42"/>
      <c r="Y947" s="31"/>
      <c r="Z947" s="31"/>
      <c r="AA947" s="31"/>
      <c r="AB947" s="31"/>
      <c r="AC947" s="9"/>
    </row>
    <row r="948" spans="1:29" ht="12" customHeight="1" x14ac:dyDescent="0.3">
      <c r="A948" s="67"/>
      <c r="B948" s="57"/>
      <c r="C948" s="67"/>
      <c r="D948" s="57"/>
      <c r="E948" s="77"/>
      <c r="F948" s="57"/>
      <c r="G948" s="67"/>
      <c r="H948" s="81"/>
      <c r="I948" s="55"/>
      <c r="J948" s="87"/>
      <c r="K948" s="55"/>
      <c r="L948" s="87"/>
      <c r="M948" s="44"/>
      <c r="N948" s="44"/>
      <c r="O948" s="62"/>
      <c r="P948" s="62"/>
      <c r="Q948" s="90" t="s">
        <v>20</v>
      </c>
      <c r="R948" s="11" t="s">
        <v>20</v>
      </c>
      <c r="S948" s="90" t="s">
        <v>20</v>
      </c>
      <c r="T948" s="11" t="s">
        <v>20</v>
      </c>
      <c r="U948" s="90" t="s">
        <v>19</v>
      </c>
      <c r="V948" s="9" t="s">
        <v>19</v>
      </c>
      <c r="W948" s="11" t="s">
        <v>19</v>
      </c>
      <c r="X948" s="42"/>
      <c r="Y948" s="31"/>
      <c r="Z948" s="31"/>
      <c r="AA948" s="31"/>
      <c r="AB948" s="31"/>
      <c r="AC948" s="9"/>
    </row>
    <row r="949" spans="1:29" ht="12" customHeight="1" x14ac:dyDescent="0.3">
      <c r="A949" s="67">
        <f>A943+1</f>
        <v>42893</v>
      </c>
      <c r="B949" s="57" t="s">
        <v>2</v>
      </c>
      <c r="C949" s="67"/>
      <c r="D949" s="57"/>
      <c r="E949" s="77"/>
      <c r="F949" s="57" t="s">
        <v>38</v>
      </c>
      <c r="G949" s="67" t="s">
        <v>4</v>
      </c>
      <c r="H949" s="81" t="s">
        <v>4</v>
      </c>
      <c r="I949" s="55"/>
      <c r="J949" s="87"/>
      <c r="K949" s="55"/>
      <c r="L949" s="87"/>
      <c r="M949" s="44"/>
      <c r="N949" s="44"/>
      <c r="O949" s="62">
        <f t="shared" ref="O949" si="742">IF(COUNTIF(H949:N949,"x")&gt;0,IF(B949="N",1,2),0)</f>
        <v>1</v>
      </c>
      <c r="P949" s="62">
        <f t="shared" si="733"/>
        <v>25</v>
      </c>
      <c r="Q949" s="90" t="s">
        <v>20</v>
      </c>
      <c r="R949" s="11" t="s">
        <v>20</v>
      </c>
      <c r="S949" s="90" t="s">
        <v>20</v>
      </c>
      <c r="T949" s="11" t="s">
        <v>20</v>
      </c>
      <c r="U949" s="90" t="s">
        <v>19</v>
      </c>
      <c r="V949" s="9" t="s">
        <v>19</v>
      </c>
      <c r="W949" s="11" t="s">
        <v>19</v>
      </c>
      <c r="X949" s="42"/>
      <c r="Y949" s="31"/>
      <c r="Z949" s="31"/>
      <c r="AA949" s="31"/>
      <c r="AB949" s="31"/>
      <c r="AC949" s="9"/>
    </row>
    <row r="950" spans="1:29" ht="12" customHeight="1" x14ac:dyDescent="0.3">
      <c r="A950" s="70"/>
      <c r="B950" s="59"/>
      <c r="C950" s="70"/>
      <c r="D950" s="59"/>
      <c r="E950" s="78"/>
      <c r="F950" s="59"/>
      <c r="G950" s="70"/>
      <c r="H950" s="82"/>
      <c r="I950" s="56"/>
      <c r="J950" s="88"/>
      <c r="K950" s="56"/>
      <c r="L950" s="88"/>
      <c r="M950" s="46"/>
      <c r="N950" s="46"/>
      <c r="O950" s="64"/>
      <c r="P950" s="64"/>
      <c r="Q950" s="93" t="s">
        <v>20</v>
      </c>
      <c r="R950" s="13" t="s">
        <v>20</v>
      </c>
      <c r="S950" s="93" t="s">
        <v>20</v>
      </c>
      <c r="T950" s="13" t="s">
        <v>20</v>
      </c>
      <c r="U950" s="93" t="s">
        <v>19</v>
      </c>
      <c r="V950" s="12" t="s">
        <v>19</v>
      </c>
      <c r="W950" s="13" t="s">
        <v>19</v>
      </c>
      <c r="X950" s="42"/>
      <c r="Y950" s="31"/>
      <c r="Z950" s="31"/>
      <c r="AA950" s="31"/>
      <c r="AB950" s="31"/>
      <c r="AC950" s="9"/>
    </row>
    <row r="951" spans="1:29" ht="12" customHeight="1" x14ac:dyDescent="0.3">
      <c r="A951" s="68">
        <f>A945+1</f>
        <v>42894</v>
      </c>
      <c r="B951" s="58" t="s">
        <v>0</v>
      </c>
      <c r="C951" s="68"/>
      <c r="D951" s="58"/>
      <c r="E951" s="79"/>
      <c r="F951" s="58" t="s">
        <v>40</v>
      </c>
      <c r="G951" s="68"/>
      <c r="H951" s="80"/>
      <c r="I951" s="54"/>
      <c r="J951" s="86" t="s">
        <v>4</v>
      </c>
      <c r="K951" s="54"/>
      <c r="L951" s="86"/>
      <c r="M951" s="45"/>
      <c r="N951" s="45"/>
      <c r="O951" s="69">
        <f t="shared" ref="O951" si="743">IF(COUNTIF(H951:N951,"x")&gt;0,IF(B951="N",1,2),0)</f>
        <v>2</v>
      </c>
      <c r="P951" s="69">
        <f t="shared" si="733"/>
        <v>27</v>
      </c>
      <c r="Q951" s="94" t="s">
        <v>20</v>
      </c>
      <c r="R951" s="17" t="s">
        <v>20</v>
      </c>
      <c r="S951" s="94" t="s">
        <v>20</v>
      </c>
      <c r="T951" s="17" t="s">
        <v>20</v>
      </c>
      <c r="U951" s="94" t="s">
        <v>19</v>
      </c>
      <c r="V951" s="16" t="s">
        <v>19</v>
      </c>
      <c r="W951" s="17" t="s">
        <v>19</v>
      </c>
      <c r="X951" s="42"/>
      <c r="Y951" s="31"/>
      <c r="Z951" s="31"/>
      <c r="AA951" s="31"/>
      <c r="AB951" s="31"/>
      <c r="AC951" s="9"/>
    </row>
    <row r="952" spans="1:29" ht="12" customHeight="1" x14ac:dyDescent="0.3">
      <c r="A952" s="67"/>
      <c r="B952" s="57"/>
      <c r="C952" s="76"/>
      <c r="D952" s="57"/>
      <c r="E952" s="77"/>
      <c r="F952" s="57"/>
      <c r="G952" s="67"/>
      <c r="H952" s="81"/>
      <c r="I952" s="55"/>
      <c r="J952" s="87" t="s">
        <v>4</v>
      </c>
      <c r="K952" s="55"/>
      <c r="L952" s="87"/>
      <c r="M952" s="44"/>
      <c r="N952" s="44"/>
      <c r="O952" s="62"/>
      <c r="P952" s="62"/>
      <c r="Q952" s="95" t="s">
        <v>20</v>
      </c>
      <c r="R952" s="19" t="s">
        <v>20</v>
      </c>
      <c r="S952" s="95" t="s">
        <v>20</v>
      </c>
      <c r="T952" s="19" t="s">
        <v>20</v>
      </c>
      <c r="U952" s="95" t="s">
        <v>19</v>
      </c>
      <c r="V952" s="18" t="s">
        <v>19</v>
      </c>
      <c r="W952" s="19" t="s">
        <v>19</v>
      </c>
      <c r="X952" s="42"/>
      <c r="Y952" s="31"/>
      <c r="Z952" s="31"/>
      <c r="AA952" s="31"/>
      <c r="AB952" s="31"/>
      <c r="AC952" s="9"/>
    </row>
    <row r="953" spans="1:29" ht="12" customHeight="1" x14ac:dyDescent="0.3">
      <c r="A953" s="67">
        <f>A947+1</f>
        <v>42894</v>
      </c>
      <c r="B953" s="57" t="s">
        <v>1</v>
      </c>
      <c r="C953" s="67"/>
      <c r="D953" s="57"/>
      <c r="E953" s="77"/>
      <c r="F953" s="57" t="s">
        <v>40</v>
      </c>
      <c r="G953" s="67"/>
      <c r="H953" s="81"/>
      <c r="I953" s="55"/>
      <c r="J953" s="87" t="s">
        <v>4</v>
      </c>
      <c r="K953" s="55"/>
      <c r="L953" s="87"/>
      <c r="M953" s="44"/>
      <c r="N953" s="44"/>
      <c r="O953" s="62">
        <f t="shared" ref="O953" si="744">IF(COUNTIF(H953:N953,"x")&gt;0,IF(B953="N",1,2),0)</f>
        <v>2</v>
      </c>
      <c r="P953" s="62">
        <f t="shared" si="733"/>
        <v>29</v>
      </c>
      <c r="Q953" s="95" t="s">
        <v>20</v>
      </c>
      <c r="R953" s="19" t="s">
        <v>20</v>
      </c>
      <c r="S953" s="95" t="s">
        <v>20</v>
      </c>
      <c r="T953" s="19" t="s">
        <v>20</v>
      </c>
      <c r="U953" s="95" t="s">
        <v>19</v>
      </c>
      <c r="V953" s="18" t="s">
        <v>19</v>
      </c>
      <c r="W953" s="19" t="s">
        <v>19</v>
      </c>
      <c r="X953" s="42"/>
      <c r="Y953" s="31"/>
      <c r="Z953" s="31"/>
      <c r="AA953" s="31"/>
      <c r="AB953" s="31"/>
      <c r="AC953" s="9"/>
    </row>
    <row r="954" spans="1:29" ht="12" customHeight="1" x14ac:dyDescent="0.3">
      <c r="A954" s="67"/>
      <c r="B954" s="57"/>
      <c r="C954" s="67"/>
      <c r="D954" s="57"/>
      <c r="E954" s="77"/>
      <c r="F954" s="57"/>
      <c r="G954" s="67"/>
      <c r="H954" s="81"/>
      <c r="I954" s="55"/>
      <c r="J954" s="87" t="s">
        <v>4</v>
      </c>
      <c r="K954" s="55"/>
      <c r="L954" s="87"/>
      <c r="M954" s="44"/>
      <c r="N954" s="44"/>
      <c r="O954" s="62"/>
      <c r="P954" s="62"/>
      <c r="Q954" s="95" t="s">
        <v>20</v>
      </c>
      <c r="R954" s="19" t="s">
        <v>20</v>
      </c>
      <c r="S954" s="95" t="s">
        <v>20</v>
      </c>
      <c r="T954" s="19" t="s">
        <v>20</v>
      </c>
      <c r="U954" s="95" t="s">
        <v>19</v>
      </c>
      <c r="V954" s="18" t="s">
        <v>19</v>
      </c>
      <c r="W954" s="19" t="s">
        <v>19</v>
      </c>
      <c r="X954" s="42"/>
      <c r="Y954" s="31"/>
      <c r="Z954" s="31"/>
      <c r="AA954" s="31"/>
      <c r="AB954" s="31"/>
      <c r="AC954" s="9"/>
    </row>
    <row r="955" spans="1:29" ht="12" customHeight="1" x14ac:dyDescent="0.3">
      <c r="A955" s="67">
        <f>A949+1</f>
        <v>42894</v>
      </c>
      <c r="B955" s="57" t="s">
        <v>2</v>
      </c>
      <c r="C955" s="67"/>
      <c r="D955" s="57"/>
      <c r="E955" s="77"/>
      <c r="F955" s="57" t="s">
        <v>40</v>
      </c>
      <c r="G955" s="67"/>
      <c r="H955" s="81"/>
      <c r="I955" s="55"/>
      <c r="J955" s="87" t="s">
        <v>4</v>
      </c>
      <c r="K955" s="55"/>
      <c r="L955" s="87"/>
      <c r="M955" s="44"/>
      <c r="N955" s="44"/>
      <c r="O955" s="62">
        <f t="shared" ref="O955" si="745">IF(COUNTIF(H955:N955,"x")&gt;0,IF(B955="N",1,2),0)</f>
        <v>1</v>
      </c>
      <c r="P955" s="62">
        <f t="shared" si="733"/>
        <v>30</v>
      </c>
      <c r="Q955" s="95" t="s">
        <v>20</v>
      </c>
      <c r="R955" s="19" t="s">
        <v>20</v>
      </c>
      <c r="S955" s="95" t="s">
        <v>20</v>
      </c>
      <c r="T955" s="19" t="s">
        <v>20</v>
      </c>
      <c r="U955" s="95" t="s">
        <v>19</v>
      </c>
      <c r="V955" s="18" t="s">
        <v>19</v>
      </c>
      <c r="W955" s="19" t="s">
        <v>19</v>
      </c>
      <c r="X955" s="42"/>
      <c r="Y955" s="31"/>
      <c r="Z955" s="31"/>
      <c r="AA955" s="31"/>
      <c r="AB955" s="31"/>
      <c r="AC955" s="9"/>
    </row>
    <row r="956" spans="1:29" ht="12" customHeight="1" x14ac:dyDescent="0.3">
      <c r="A956" s="70"/>
      <c r="B956" s="59"/>
      <c r="C956" s="70"/>
      <c r="D956" s="59"/>
      <c r="E956" s="78"/>
      <c r="F956" s="59"/>
      <c r="G956" s="70"/>
      <c r="H956" s="82"/>
      <c r="I956" s="56"/>
      <c r="J956" s="88" t="s">
        <v>4</v>
      </c>
      <c r="K956" s="56"/>
      <c r="L956" s="88"/>
      <c r="M956" s="46"/>
      <c r="N956" s="46"/>
      <c r="O956" s="64"/>
      <c r="P956" s="64"/>
      <c r="Q956" s="96" t="s">
        <v>20</v>
      </c>
      <c r="R956" s="21" t="s">
        <v>20</v>
      </c>
      <c r="S956" s="96" t="s">
        <v>20</v>
      </c>
      <c r="T956" s="21" t="s">
        <v>20</v>
      </c>
      <c r="U956" s="96" t="s">
        <v>19</v>
      </c>
      <c r="V956" s="20" t="s">
        <v>19</v>
      </c>
      <c r="W956" s="21" t="s">
        <v>19</v>
      </c>
      <c r="X956" s="42"/>
      <c r="Y956" s="31"/>
      <c r="Z956" s="31"/>
      <c r="AA956" s="31"/>
      <c r="AB956" s="31"/>
      <c r="AC956" s="9"/>
    </row>
    <row r="957" spans="1:29" ht="12" customHeight="1" x14ac:dyDescent="0.3">
      <c r="A957" s="68">
        <f>A951+1</f>
        <v>42895</v>
      </c>
      <c r="B957" s="58" t="s">
        <v>0</v>
      </c>
      <c r="C957" s="68"/>
      <c r="D957" s="58"/>
      <c r="E957" s="79"/>
      <c r="F957" s="58" t="s">
        <v>40</v>
      </c>
      <c r="G957" s="68"/>
      <c r="H957" s="80"/>
      <c r="I957" s="54"/>
      <c r="J957" s="86" t="s">
        <v>4</v>
      </c>
      <c r="K957" s="54"/>
      <c r="L957" s="86"/>
      <c r="M957" s="45"/>
      <c r="N957" s="45"/>
      <c r="O957" s="69">
        <f t="shared" ref="O957" si="746">IF(COUNTIF(H957:N957,"x")&gt;0,IF(B957="N",1,2),0)</f>
        <v>2</v>
      </c>
      <c r="P957" s="69">
        <f t="shared" si="733"/>
        <v>32</v>
      </c>
      <c r="Q957" s="89" t="s">
        <v>20</v>
      </c>
      <c r="R957" s="15" t="s">
        <v>20</v>
      </c>
      <c r="S957" s="89" t="s">
        <v>20</v>
      </c>
      <c r="T957" s="15" t="s">
        <v>20</v>
      </c>
      <c r="U957" s="89" t="s">
        <v>19</v>
      </c>
      <c r="V957" s="14" t="s">
        <v>19</v>
      </c>
      <c r="W957" s="15" t="s">
        <v>19</v>
      </c>
      <c r="X957" s="42"/>
      <c r="Y957" s="31"/>
      <c r="Z957" s="31"/>
      <c r="AA957" s="31"/>
      <c r="AB957" s="31"/>
      <c r="AC957" s="9"/>
    </row>
    <row r="958" spans="1:29" ht="12" customHeight="1" x14ac:dyDescent="0.3">
      <c r="A958" s="67"/>
      <c r="B958" s="57"/>
      <c r="C958" s="76"/>
      <c r="D958" s="57"/>
      <c r="E958" s="77"/>
      <c r="F958" s="57"/>
      <c r="G958" s="67"/>
      <c r="H958" s="81"/>
      <c r="I958" s="55"/>
      <c r="J958" s="87" t="s">
        <v>4</v>
      </c>
      <c r="K958" s="55"/>
      <c r="L958" s="87"/>
      <c r="M958" s="44"/>
      <c r="N958" s="44"/>
      <c r="O958" s="62"/>
      <c r="P958" s="62"/>
      <c r="Q958" s="90" t="s">
        <v>20</v>
      </c>
      <c r="R958" s="11" t="s">
        <v>20</v>
      </c>
      <c r="S958" s="90" t="s">
        <v>20</v>
      </c>
      <c r="T958" s="11" t="s">
        <v>20</v>
      </c>
      <c r="U958" s="90" t="s">
        <v>19</v>
      </c>
      <c r="V958" s="9" t="s">
        <v>19</v>
      </c>
      <c r="W958" s="11" t="s">
        <v>19</v>
      </c>
      <c r="X958" s="42"/>
      <c r="Y958" s="31"/>
      <c r="Z958" s="31"/>
      <c r="AA958" s="31"/>
      <c r="AB958" s="31"/>
      <c r="AC958" s="9"/>
    </row>
    <row r="959" spans="1:29" ht="12" customHeight="1" x14ac:dyDescent="0.3">
      <c r="A959" s="67">
        <f>A953+1</f>
        <v>42895</v>
      </c>
      <c r="B959" s="57" t="s">
        <v>1</v>
      </c>
      <c r="C959" s="67"/>
      <c r="D959" s="57"/>
      <c r="E959" s="77"/>
      <c r="F959" s="57" t="s">
        <v>40</v>
      </c>
      <c r="G959" s="67"/>
      <c r="H959" s="81"/>
      <c r="I959" s="55"/>
      <c r="J959" s="87" t="s">
        <v>4</v>
      </c>
      <c r="K959" s="55"/>
      <c r="L959" s="87"/>
      <c r="M959" s="44"/>
      <c r="N959" s="44"/>
      <c r="O959" s="62">
        <f t="shared" ref="O959" si="747">IF(COUNTIF(H959:N959,"x")&gt;0,IF(B959="N",1,2),0)</f>
        <v>2</v>
      </c>
      <c r="P959" s="62">
        <f t="shared" si="733"/>
        <v>34</v>
      </c>
      <c r="Q959" s="90" t="s">
        <v>20</v>
      </c>
      <c r="R959" s="11" t="s">
        <v>20</v>
      </c>
      <c r="S959" s="90" t="s">
        <v>20</v>
      </c>
      <c r="T959" s="11" t="s">
        <v>20</v>
      </c>
      <c r="U959" s="90" t="s">
        <v>19</v>
      </c>
      <c r="V959" s="9" t="s">
        <v>19</v>
      </c>
      <c r="W959" s="11" t="s">
        <v>19</v>
      </c>
      <c r="X959" s="42"/>
      <c r="Y959" s="31"/>
      <c r="Z959" s="31"/>
      <c r="AA959" s="31"/>
      <c r="AB959" s="31"/>
      <c r="AC959" s="9"/>
    </row>
    <row r="960" spans="1:29" ht="12" customHeight="1" x14ac:dyDescent="0.3">
      <c r="A960" s="67"/>
      <c r="B960" s="57"/>
      <c r="C960" s="67"/>
      <c r="D960" s="57"/>
      <c r="E960" s="77"/>
      <c r="F960" s="57"/>
      <c r="G960" s="67"/>
      <c r="H960" s="81"/>
      <c r="I960" s="55"/>
      <c r="J960" s="87" t="s">
        <v>4</v>
      </c>
      <c r="K960" s="55"/>
      <c r="L960" s="87"/>
      <c r="M960" s="44"/>
      <c r="N960" s="44"/>
      <c r="O960" s="62"/>
      <c r="P960" s="62"/>
      <c r="Q960" s="90" t="s">
        <v>20</v>
      </c>
      <c r="R960" s="11" t="s">
        <v>20</v>
      </c>
      <c r="S960" s="90" t="s">
        <v>20</v>
      </c>
      <c r="T960" s="11" t="s">
        <v>20</v>
      </c>
      <c r="U960" s="90" t="s">
        <v>19</v>
      </c>
      <c r="V960" s="9" t="s">
        <v>19</v>
      </c>
      <c r="W960" s="11" t="s">
        <v>19</v>
      </c>
      <c r="X960" s="42"/>
      <c r="Y960" s="31"/>
      <c r="Z960" s="31"/>
      <c r="AA960" s="31"/>
      <c r="AB960" s="31"/>
      <c r="AC960" s="9"/>
    </row>
    <row r="961" spans="1:29" ht="12" customHeight="1" x14ac:dyDescent="0.3">
      <c r="A961" s="67">
        <f>A955+1</f>
        <v>42895</v>
      </c>
      <c r="B961" s="57" t="s">
        <v>2</v>
      </c>
      <c r="C961" s="67"/>
      <c r="D961" s="57"/>
      <c r="E961" s="77"/>
      <c r="F961" s="57" t="s">
        <v>40</v>
      </c>
      <c r="G961" s="67"/>
      <c r="H961" s="81"/>
      <c r="I961" s="55"/>
      <c r="J961" s="87" t="s">
        <v>4</v>
      </c>
      <c r="K961" s="55"/>
      <c r="L961" s="87"/>
      <c r="M961" s="44"/>
      <c r="N961" s="44"/>
      <c r="O961" s="62">
        <f t="shared" ref="O961" si="748">IF(COUNTIF(H961:N961,"x")&gt;0,IF(B961="N",1,2),0)</f>
        <v>1</v>
      </c>
      <c r="P961" s="62">
        <f t="shared" si="733"/>
        <v>35</v>
      </c>
      <c r="Q961" s="90" t="s">
        <v>20</v>
      </c>
      <c r="R961" s="11" t="s">
        <v>20</v>
      </c>
      <c r="S961" s="90" t="s">
        <v>20</v>
      </c>
      <c r="T961" s="11" t="s">
        <v>20</v>
      </c>
      <c r="U961" s="90" t="s">
        <v>19</v>
      </c>
      <c r="V961" s="9" t="s">
        <v>19</v>
      </c>
      <c r="W961" s="11" t="s">
        <v>19</v>
      </c>
      <c r="X961" s="42"/>
      <c r="Y961" s="31"/>
      <c r="Z961" s="31"/>
      <c r="AA961" s="31"/>
      <c r="AB961" s="31"/>
      <c r="AC961" s="9"/>
    </row>
    <row r="962" spans="1:29" ht="12" customHeight="1" x14ac:dyDescent="0.3">
      <c r="A962" s="67"/>
      <c r="B962" s="57"/>
      <c r="C962" s="67"/>
      <c r="D962" s="57"/>
      <c r="E962" s="77"/>
      <c r="F962" s="57"/>
      <c r="G962" s="67"/>
      <c r="H962" s="81"/>
      <c r="I962" s="55"/>
      <c r="J962" s="87" t="s">
        <v>4</v>
      </c>
      <c r="K962" s="55"/>
      <c r="L962" s="87"/>
      <c r="M962" s="50"/>
      <c r="N962" s="50"/>
      <c r="O962" s="62"/>
      <c r="P962" s="62"/>
      <c r="Q962" s="90" t="s">
        <v>20</v>
      </c>
      <c r="R962" s="11" t="s">
        <v>20</v>
      </c>
      <c r="S962" s="90" t="s">
        <v>20</v>
      </c>
      <c r="T962" s="11" t="s">
        <v>20</v>
      </c>
      <c r="U962" s="90" t="s">
        <v>19</v>
      </c>
      <c r="V962" s="9" t="s">
        <v>19</v>
      </c>
      <c r="W962" s="11" t="s">
        <v>19</v>
      </c>
      <c r="X962" s="42"/>
      <c r="Y962" s="31"/>
      <c r="Z962" s="31"/>
      <c r="AA962" s="31"/>
      <c r="AB962" s="31"/>
      <c r="AC962" s="9"/>
    </row>
    <row r="963" spans="1:29" ht="12" customHeight="1" x14ac:dyDescent="0.3">
      <c r="A963" s="68">
        <f>A957+1</f>
        <v>42896</v>
      </c>
      <c r="B963" s="58" t="s">
        <v>0</v>
      </c>
      <c r="C963" s="68"/>
      <c r="D963" s="58"/>
      <c r="E963" s="79"/>
      <c r="F963" s="58" t="s">
        <v>40</v>
      </c>
      <c r="G963" s="68"/>
      <c r="H963" s="80"/>
      <c r="I963" s="54"/>
      <c r="J963" s="86" t="s">
        <v>4</v>
      </c>
      <c r="K963" s="54"/>
      <c r="L963" s="86"/>
      <c r="M963" s="51"/>
      <c r="N963" s="51"/>
      <c r="O963" s="69">
        <f t="shared" ref="O963" si="749">IF(COUNTIF(H963:N963,"x")&gt;0,IF(B963="N",1,2),0)</f>
        <v>2</v>
      </c>
      <c r="P963" s="69">
        <f t="shared" si="733"/>
        <v>37</v>
      </c>
      <c r="Q963" s="89" t="s">
        <v>20</v>
      </c>
      <c r="R963" s="15" t="s">
        <v>20</v>
      </c>
      <c r="S963" s="89" t="s">
        <v>20</v>
      </c>
      <c r="T963" s="15" t="s">
        <v>20</v>
      </c>
      <c r="U963" s="89" t="s">
        <v>19</v>
      </c>
      <c r="V963" s="14" t="s">
        <v>19</v>
      </c>
      <c r="W963" s="15" t="s">
        <v>19</v>
      </c>
      <c r="X963" s="42"/>
      <c r="Y963" s="31"/>
      <c r="Z963" s="31"/>
      <c r="AA963" s="31"/>
      <c r="AB963" s="31"/>
      <c r="AC963" s="9"/>
    </row>
    <row r="964" spans="1:29" ht="12" customHeight="1" x14ac:dyDescent="0.3">
      <c r="A964" s="67"/>
      <c r="B964" s="57"/>
      <c r="C964" s="76"/>
      <c r="D964" s="57"/>
      <c r="E964" s="77"/>
      <c r="F964" s="57"/>
      <c r="G964" s="67"/>
      <c r="H964" s="81"/>
      <c r="I964" s="55"/>
      <c r="J964" s="87" t="s">
        <v>4</v>
      </c>
      <c r="K964" s="55"/>
      <c r="L964" s="87"/>
      <c r="M964" s="50"/>
      <c r="N964" s="50"/>
      <c r="O964" s="62"/>
      <c r="P964" s="62"/>
      <c r="Q964" s="90" t="s">
        <v>20</v>
      </c>
      <c r="R964" s="11" t="s">
        <v>20</v>
      </c>
      <c r="S964" s="90" t="s">
        <v>20</v>
      </c>
      <c r="T964" s="11" t="s">
        <v>20</v>
      </c>
      <c r="U964" s="90" t="s">
        <v>19</v>
      </c>
      <c r="V964" s="9" t="s">
        <v>19</v>
      </c>
      <c r="W964" s="11" t="s">
        <v>19</v>
      </c>
      <c r="X964" s="42"/>
      <c r="Y964" s="31"/>
      <c r="Z964" s="31"/>
      <c r="AA964" s="31"/>
      <c r="AB964" s="31"/>
      <c r="AC964" s="9"/>
    </row>
    <row r="965" spans="1:29" ht="12" customHeight="1" x14ac:dyDescent="0.3">
      <c r="A965" s="67">
        <f>A959+1</f>
        <v>42896</v>
      </c>
      <c r="B965" s="57" t="s">
        <v>1</v>
      </c>
      <c r="C965" s="67"/>
      <c r="D965" s="57"/>
      <c r="E965" s="77"/>
      <c r="F965" s="57" t="s">
        <v>40</v>
      </c>
      <c r="G965" s="67"/>
      <c r="H965" s="81"/>
      <c r="I965" s="55"/>
      <c r="J965" s="87" t="s">
        <v>4</v>
      </c>
      <c r="K965" s="55"/>
      <c r="L965" s="87"/>
      <c r="M965" s="50"/>
      <c r="N965" s="50"/>
      <c r="O965" s="62">
        <f t="shared" ref="O965" si="750">IF(COUNTIF(H965:N965,"x")&gt;0,IF(B965="N",1,2),0)</f>
        <v>2</v>
      </c>
      <c r="P965" s="62">
        <f t="shared" si="733"/>
        <v>39</v>
      </c>
      <c r="Q965" s="90" t="s">
        <v>20</v>
      </c>
      <c r="R965" s="11" t="s">
        <v>20</v>
      </c>
      <c r="S965" s="90" t="s">
        <v>20</v>
      </c>
      <c r="T965" s="11" t="s">
        <v>20</v>
      </c>
      <c r="U965" s="90" t="s">
        <v>19</v>
      </c>
      <c r="V965" s="9" t="s">
        <v>19</v>
      </c>
      <c r="W965" s="11" t="s">
        <v>19</v>
      </c>
      <c r="X965" s="42"/>
      <c r="Y965" s="31"/>
      <c r="Z965" s="31"/>
      <c r="AA965" s="31"/>
      <c r="AB965" s="31"/>
      <c r="AC965" s="9"/>
    </row>
    <row r="966" spans="1:29" ht="12" customHeight="1" x14ac:dyDescent="0.3">
      <c r="A966" s="67"/>
      <c r="B966" s="57"/>
      <c r="C966" s="67"/>
      <c r="D966" s="57"/>
      <c r="E966" s="77"/>
      <c r="F966" s="57"/>
      <c r="G966" s="67"/>
      <c r="H966" s="81"/>
      <c r="I966" s="55"/>
      <c r="J966" s="87" t="s">
        <v>4</v>
      </c>
      <c r="K966" s="55"/>
      <c r="L966" s="87"/>
      <c r="M966" s="50"/>
      <c r="N966" s="50"/>
      <c r="O966" s="62"/>
      <c r="P966" s="62"/>
      <c r="Q966" s="90" t="s">
        <v>20</v>
      </c>
      <c r="R966" s="11" t="s">
        <v>20</v>
      </c>
      <c r="S966" s="90" t="s">
        <v>20</v>
      </c>
      <c r="T966" s="11" t="s">
        <v>20</v>
      </c>
      <c r="U966" s="90" t="s">
        <v>19</v>
      </c>
      <c r="V966" s="9" t="s">
        <v>19</v>
      </c>
      <c r="W966" s="11" t="s">
        <v>19</v>
      </c>
      <c r="X966" s="42"/>
      <c r="Y966" s="31"/>
      <c r="Z966" s="31"/>
      <c r="AA966" s="31"/>
      <c r="AB966" s="31"/>
      <c r="AC966" s="9"/>
    </row>
    <row r="967" spans="1:29" ht="12" customHeight="1" x14ac:dyDescent="0.3">
      <c r="A967" s="67">
        <f>A961+1</f>
        <v>42896</v>
      </c>
      <c r="B967" s="57" t="s">
        <v>2</v>
      </c>
      <c r="C967" s="67"/>
      <c r="D967" s="57"/>
      <c r="E967" s="77"/>
      <c r="F967" s="57" t="s">
        <v>40</v>
      </c>
      <c r="G967" s="67"/>
      <c r="H967" s="81"/>
      <c r="I967" s="55"/>
      <c r="J967" s="87" t="s">
        <v>4</v>
      </c>
      <c r="K967" s="55"/>
      <c r="L967" s="87"/>
      <c r="M967" s="50"/>
      <c r="N967" s="50"/>
      <c r="O967" s="62">
        <f t="shared" ref="O967" si="751">IF(COUNTIF(H967:N967,"x")&gt;0,IF(B967="N",1,2),0)</f>
        <v>1</v>
      </c>
      <c r="P967" s="62">
        <f t="shared" si="733"/>
        <v>40</v>
      </c>
      <c r="Q967" s="90" t="s">
        <v>20</v>
      </c>
      <c r="R967" s="11" t="s">
        <v>20</v>
      </c>
      <c r="S967" s="90" t="s">
        <v>20</v>
      </c>
      <c r="T967" s="11" t="s">
        <v>20</v>
      </c>
      <c r="U967" s="90" t="s">
        <v>19</v>
      </c>
      <c r="V967" s="9" t="s">
        <v>19</v>
      </c>
      <c r="W967" s="11" t="s">
        <v>19</v>
      </c>
      <c r="X967" s="42"/>
      <c r="Y967" s="31"/>
      <c r="Z967" s="31"/>
      <c r="AA967" s="31"/>
      <c r="AB967" s="31"/>
      <c r="AC967" s="9"/>
    </row>
    <row r="968" spans="1:29" ht="12" customHeight="1" x14ac:dyDescent="0.3">
      <c r="A968" s="70"/>
      <c r="B968" s="59"/>
      <c r="C968" s="70"/>
      <c r="D968" s="59"/>
      <c r="E968" s="78"/>
      <c r="F968" s="59"/>
      <c r="G968" s="70"/>
      <c r="H968" s="82"/>
      <c r="I968" s="56"/>
      <c r="J968" s="88" t="s">
        <v>4</v>
      </c>
      <c r="K968" s="56"/>
      <c r="L968" s="88"/>
      <c r="M968" s="53"/>
      <c r="N968" s="53"/>
      <c r="O968" s="64"/>
      <c r="P968" s="64"/>
      <c r="Q968" s="93" t="s">
        <v>20</v>
      </c>
      <c r="R968" s="13" t="s">
        <v>20</v>
      </c>
      <c r="S968" s="93" t="s">
        <v>20</v>
      </c>
      <c r="T968" s="13" t="s">
        <v>20</v>
      </c>
      <c r="U968" s="93" t="s">
        <v>19</v>
      </c>
      <c r="V968" s="12" t="s">
        <v>19</v>
      </c>
      <c r="W968" s="13" t="s">
        <v>19</v>
      </c>
      <c r="X968" s="42"/>
      <c r="Y968" s="31"/>
      <c r="Z968" s="31"/>
      <c r="AA968" s="31"/>
      <c r="AB968" s="31"/>
      <c r="AC968" s="9"/>
    </row>
    <row r="969" spans="1:29" ht="12" customHeight="1" x14ac:dyDescent="0.3">
      <c r="A969" s="68">
        <f>A963+1</f>
        <v>42897</v>
      </c>
      <c r="B969" s="58" t="s">
        <v>0</v>
      </c>
      <c r="C969" s="68"/>
      <c r="D969" s="58"/>
      <c r="E969" s="79"/>
      <c r="F969" s="58" t="s">
        <v>40</v>
      </c>
      <c r="G969" s="68"/>
      <c r="H969" s="80"/>
      <c r="I969" s="54"/>
      <c r="J969" s="86" t="s">
        <v>4</v>
      </c>
      <c r="K969" s="54"/>
      <c r="L969" s="86"/>
      <c r="M969" s="51"/>
      <c r="N969" s="51"/>
      <c r="O969" s="69">
        <f t="shared" ref="O969" si="752">IF(COUNTIF(H969:N969,"x")&gt;0,IF(B969="N",1,2),0)</f>
        <v>2</v>
      </c>
      <c r="P969" s="69">
        <f t="shared" si="733"/>
        <v>42</v>
      </c>
      <c r="Q969" s="89" t="s">
        <v>20</v>
      </c>
      <c r="R969" s="15" t="s">
        <v>20</v>
      </c>
      <c r="S969" s="89" t="s">
        <v>20</v>
      </c>
      <c r="T969" s="15" t="s">
        <v>20</v>
      </c>
      <c r="U969" s="89" t="s">
        <v>19</v>
      </c>
      <c r="V969" s="14" t="s">
        <v>19</v>
      </c>
      <c r="W969" s="15" t="s">
        <v>19</v>
      </c>
      <c r="X969" s="42"/>
      <c r="Y969" s="31"/>
      <c r="Z969" s="31"/>
      <c r="AA969" s="31"/>
      <c r="AB969" s="31"/>
      <c r="AC969" s="9"/>
    </row>
    <row r="970" spans="1:29" ht="12" customHeight="1" x14ac:dyDescent="0.3">
      <c r="A970" s="67"/>
      <c r="B970" s="57"/>
      <c r="C970" s="76"/>
      <c r="D970" s="57"/>
      <c r="E970" s="77"/>
      <c r="F970" s="57"/>
      <c r="G970" s="67"/>
      <c r="H970" s="81"/>
      <c r="I970" s="55"/>
      <c r="J970" s="87" t="s">
        <v>4</v>
      </c>
      <c r="K970" s="55"/>
      <c r="L970" s="87"/>
      <c r="M970" s="50"/>
      <c r="N970" s="50"/>
      <c r="O970" s="62"/>
      <c r="P970" s="62"/>
      <c r="Q970" s="90" t="s">
        <v>20</v>
      </c>
      <c r="R970" s="11" t="s">
        <v>20</v>
      </c>
      <c r="S970" s="90" t="s">
        <v>20</v>
      </c>
      <c r="T970" s="11" t="s">
        <v>20</v>
      </c>
      <c r="U970" s="90" t="s">
        <v>19</v>
      </c>
      <c r="V970" s="9" t="s">
        <v>19</v>
      </c>
      <c r="W970" s="11" t="s">
        <v>19</v>
      </c>
      <c r="X970" s="42"/>
      <c r="Y970" s="31"/>
      <c r="Z970" s="31"/>
      <c r="AA970" s="31"/>
      <c r="AB970" s="31"/>
      <c r="AC970" s="9"/>
    </row>
    <row r="971" spans="1:29" ht="12" customHeight="1" x14ac:dyDescent="0.3">
      <c r="A971" s="67">
        <f>A965+1</f>
        <v>42897</v>
      </c>
      <c r="B971" s="57" t="s">
        <v>1</v>
      </c>
      <c r="C971" s="67"/>
      <c r="D971" s="57"/>
      <c r="E971" s="77"/>
      <c r="F971" s="57" t="s">
        <v>40</v>
      </c>
      <c r="G971" s="67"/>
      <c r="H971" s="81"/>
      <c r="I971" s="55"/>
      <c r="J971" s="87" t="s">
        <v>4</v>
      </c>
      <c r="K971" s="55"/>
      <c r="L971" s="87"/>
      <c r="M971" s="50"/>
      <c r="N971" s="50"/>
      <c r="O971" s="62">
        <f t="shared" ref="O971" si="753">IF(COUNTIF(H971:N971,"x")&gt;0,IF(B971="N",1,2),0)</f>
        <v>2</v>
      </c>
      <c r="P971" s="62">
        <f t="shared" si="733"/>
        <v>44</v>
      </c>
      <c r="Q971" s="90" t="s">
        <v>20</v>
      </c>
      <c r="R971" s="11" t="s">
        <v>20</v>
      </c>
      <c r="S971" s="90" t="s">
        <v>20</v>
      </c>
      <c r="T971" s="11" t="s">
        <v>20</v>
      </c>
      <c r="U971" s="90" t="s">
        <v>19</v>
      </c>
      <c r="V971" s="9" t="s">
        <v>19</v>
      </c>
      <c r="W971" s="11" t="s">
        <v>19</v>
      </c>
      <c r="X971" s="42"/>
      <c r="Y971" s="31"/>
      <c r="Z971" s="31"/>
      <c r="AA971" s="31"/>
      <c r="AB971" s="31"/>
      <c r="AC971" s="9"/>
    </row>
    <row r="972" spans="1:29" ht="12" customHeight="1" x14ac:dyDescent="0.3">
      <c r="A972" s="67"/>
      <c r="B972" s="57"/>
      <c r="C972" s="67"/>
      <c r="D972" s="57"/>
      <c r="E972" s="77"/>
      <c r="F972" s="57"/>
      <c r="G972" s="67"/>
      <c r="H972" s="81"/>
      <c r="I972" s="55"/>
      <c r="J972" s="87" t="s">
        <v>4</v>
      </c>
      <c r="K972" s="55"/>
      <c r="L972" s="87"/>
      <c r="M972" s="50"/>
      <c r="N972" s="50"/>
      <c r="O972" s="62"/>
      <c r="P972" s="62"/>
      <c r="Q972" s="90" t="s">
        <v>20</v>
      </c>
      <c r="R972" s="11" t="s">
        <v>20</v>
      </c>
      <c r="S972" s="90" t="s">
        <v>20</v>
      </c>
      <c r="T972" s="11" t="s">
        <v>20</v>
      </c>
      <c r="U972" s="90" t="s">
        <v>19</v>
      </c>
      <c r="V972" s="9" t="s">
        <v>19</v>
      </c>
      <c r="W972" s="11" t="s">
        <v>19</v>
      </c>
      <c r="X972" s="42"/>
      <c r="Y972" s="31"/>
      <c r="Z972" s="31"/>
      <c r="AA972" s="31"/>
      <c r="AB972" s="31"/>
      <c r="AC972" s="9"/>
    </row>
    <row r="973" spans="1:29" ht="12" customHeight="1" x14ac:dyDescent="0.3">
      <c r="A973" s="67">
        <f>A967+1</f>
        <v>42897</v>
      </c>
      <c r="B973" s="57" t="s">
        <v>2</v>
      </c>
      <c r="C973" s="67"/>
      <c r="D973" s="57"/>
      <c r="E973" s="77"/>
      <c r="F973" s="57" t="s">
        <v>40</v>
      </c>
      <c r="G973" s="67"/>
      <c r="H973" s="81"/>
      <c r="I973" s="55"/>
      <c r="J973" s="87" t="s">
        <v>4</v>
      </c>
      <c r="K973" s="55"/>
      <c r="L973" s="87"/>
      <c r="M973" s="50"/>
      <c r="N973" s="50"/>
      <c r="O973" s="62">
        <f t="shared" ref="O973" si="754">IF(COUNTIF(H973:N973,"x")&gt;0,IF(B973="N",1,2),0)</f>
        <v>1</v>
      </c>
      <c r="P973" s="62">
        <f t="shared" si="733"/>
        <v>45</v>
      </c>
      <c r="Q973" s="90" t="s">
        <v>20</v>
      </c>
      <c r="R973" s="11" t="s">
        <v>20</v>
      </c>
      <c r="S973" s="90" t="s">
        <v>20</v>
      </c>
      <c r="T973" s="11" t="s">
        <v>20</v>
      </c>
      <c r="U973" s="90" t="s">
        <v>19</v>
      </c>
      <c r="V973" s="9" t="s">
        <v>19</v>
      </c>
      <c r="W973" s="11" t="s">
        <v>19</v>
      </c>
      <c r="X973" s="42"/>
      <c r="Y973" s="31"/>
      <c r="Z973" s="31"/>
      <c r="AA973" s="31"/>
      <c r="AB973" s="31"/>
      <c r="AC973" s="9"/>
    </row>
    <row r="974" spans="1:29" ht="12" customHeight="1" x14ac:dyDescent="0.3">
      <c r="A974" s="70"/>
      <c r="B974" s="59"/>
      <c r="C974" s="70"/>
      <c r="D974" s="59"/>
      <c r="E974" s="78"/>
      <c r="F974" s="59"/>
      <c r="G974" s="70"/>
      <c r="H974" s="82"/>
      <c r="I974" s="56"/>
      <c r="J974" s="88" t="s">
        <v>4</v>
      </c>
      <c r="K974" s="56"/>
      <c r="L974" s="88"/>
      <c r="M974" s="53"/>
      <c r="N974" s="53"/>
      <c r="O974" s="64"/>
      <c r="P974" s="64"/>
      <c r="Q974" s="93" t="s">
        <v>20</v>
      </c>
      <c r="R974" s="13" t="s">
        <v>20</v>
      </c>
      <c r="S974" s="93" t="s">
        <v>20</v>
      </c>
      <c r="T974" s="13" t="s">
        <v>20</v>
      </c>
      <c r="U974" s="93" t="s">
        <v>19</v>
      </c>
      <c r="V974" s="12" t="s">
        <v>19</v>
      </c>
      <c r="W974" s="13" t="s">
        <v>19</v>
      </c>
      <c r="X974" s="42"/>
      <c r="Y974" s="31"/>
      <c r="Z974" s="31"/>
      <c r="AA974" s="31"/>
      <c r="AB974" s="31"/>
      <c r="AC974" s="9"/>
    </row>
    <row r="975" spans="1:29" ht="12" customHeight="1" x14ac:dyDescent="0.3">
      <c r="A975" s="67">
        <f>A969+1</f>
        <v>42898</v>
      </c>
      <c r="B975" s="57" t="s">
        <v>0</v>
      </c>
      <c r="C975" s="67"/>
      <c r="D975" s="57"/>
      <c r="E975" s="77" t="s">
        <v>4</v>
      </c>
      <c r="F975" s="57" t="s">
        <v>40</v>
      </c>
      <c r="G975" s="67"/>
      <c r="H975" s="81"/>
      <c r="I975" s="55"/>
      <c r="J975" s="87" t="s">
        <v>4</v>
      </c>
      <c r="K975" s="55"/>
      <c r="L975" s="87"/>
      <c r="M975" s="50"/>
      <c r="N975" s="50"/>
      <c r="O975" s="62">
        <f t="shared" ref="O975" si="755">IF(COUNTIF(H975:N975,"x")&gt;0,IF(B975="N",1,2),0)</f>
        <v>2</v>
      </c>
      <c r="P975" s="62">
        <f t="shared" si="733"/>
        <v>47</v>
      </c>
      <c r="Q975" s="90" t="s">
        <v>20</v>
      </c>
      <c r="R975" s="11" t="s">
        <v>20</v>
      </c>
      <c r="S975" s="90" t="s">
        <v>20</v>
      </c>
      <c r="T975" s="11" t="s">
        <v>20</v>
      </c>
      <c r="U975" s="90" t="s">
        <v>19</v>
      </c>
      <c r="V975" s="9" t="s">
        <v>19</v>
      </c>
      <c r="W975" s="11" t="s">
        <v>19</v>
      </c>
      <c r="X975" s="42"/>
      <c r="Y975" s="31"/>
      <c r="Z975" s="31"/>
      <c r="AA975" s="31"/>
      <c r="AB975" s="31"/>
      <c r="AC975" s="9"/>
    </row>
    <row r="976" spans="1:29" ht="12" customHeight="1" x14ac:dyDescent="0.3">
      <c r="A976" s="67"/>
      <c r="B976" s="57"/>
      <c r="C976" s="76"/>
      <c r="D976" s="57"/>
      <c r="E976" s="77"/>
      <c r="F976" s="57"/>
      <c r="G976" s="67"/>
      <c r="H976" s="81"/>
      <c r="I976" s="55"/>
      <c r="J976" s="87" t="s">
        <v>4</v>
      </c>
      <c r="K976" s="55"/>
      <c r="L976" s="87"/>
      <c r="M976" s="44"/>
      <c r="N976" s="44"/>
      <c r="O976" s="62"/>
      <c r="P976" s="62"/>
      <c r="Q976" s="90" t="s">
        <v>20</v>
      </c>
      <c r="R976" s="11" t="s">
        <v>20</v>
      </c>
      <c r="S976" s="90" t="s">
        <v>20</v>
      </c>
      <c r="T976" s="11" t="s">
        <v>20</v>
      </c>
      <c r="U976" s="90" t="s">
        <v>19</v>
      </c>
      <c r="V976" s="9" t="s">
        <v>19</v>
      </c>
      <c r="W976" s="11" t="s">
        <v>19</v>
      </c>
      <c r="X976" s="42"/>
      <c r="Y976" s="31"/>
      <c r="Z976" s="31"/>
      <c r="AA976" s="31"/>
      <c r="AB976" s="31"/>
      <c r="AC976" s="9"/>
    </row>
    <row r="977" spans="1:29" ht="12" customHeight="1" x14ac:dyDescent="0.3">
      <c r="A977" s="67">
        <f>A971+1</f>
        <v>42898</v>
      </c>
      <c r="B977" s="57" t="s">
        <v>1</v>
      </c>
      <c r="C977" s="67"/>
      <c r="D977" s="57"/>
      <c r="E977" s="77" t="s">
        <v>4</v>
      </c>
      <c r="F977" s="57" t="s">
        <v>40</v>
      </c>
      <c r="G977" s="67"/>
      <c r="H977" s="81"/>
      <c r="I977" s="55"/>
      <c r="J977" s="87" t="s">
        <v>4</v>
      </c>
      <c r="K977" s="55"/>
      <c r="L977" s="87"/>
      <c r="M977" s="44"/>
      <c r="N977" s="44"/>
      <c r="O977" s="62">
        <f t="shared" ref="O977" si="756">IF(COUNTIF(H977:N977,"x")&gt;0,IF(B977="N",1,2),0)</f>
        <v>2</v>
      </c>
      <c r="P977" s="62">
        <f t="shared" si="733"/>
        <v>49</v>
      </c>
      <c r="Q977" s="90" t="s">
        <v>20</v>
      </c>
      <c r="R977" s="11" t="s">
        <v>20</v>
      </c>
      <c r="S977" s="90" t="s">
        <v>20</v>
      </c>
      <c r="T977" s="11" t="s">
        <v>20</v>
      </c>
      <c r="U977" s="90" t="s">
        <v>19</v>
      </c>
      <c r="V977" s="9" t="s">
        <v>19</v>
      </c>
      <c r="W977" s="11" t="s">
        <v>19</v>
      </c>
      <c r="X977" s="42"/>
      <c r="Y977" s="31"/>
      <c r="Z977" s="31"/>
      <c r="AA977" s="31"/>
      <c r="AB977" s="31"/>
      <c r="AC977" s="9"/>
    </row>
    <row r="978" spans="1:29" ht="12" customHeight="1" x14ac:dyDescent="0.3">
      <c r="A978" s="67"/>
      <c r="B978" s="57"/>
      <c r="C978" s="67"/>
      <c r="D978" s="57"/>
      <c r="E978" s="77"/>
      <c r="F978" s="57"/>
      <c r="G978" s="67"/>
      <c r="H978" s="81"/>
      <c r="I978" s="55"/>
      <c r="J978" s="87" t="s">
        <v>4</v>
      </c>
      <c r="K978" s="55"/>
      <c r="L978" s="87"/>
      <c r="M978" s="44"/>
      <c r="N978" s="44"/>
      <c r="O978" s="62"/>
      <c r="P978" s="62"/>
      <c r="Q978" s="90" t="s">
        <v>20</v>
      </c>
      <c r="R978" s="11" t="s">
        <v>20</v>
      </c>
      <c r="S978" s="90" t="s">
        <v>20</v>
      </c>
      <c r="T978" s="11" t="s">
        <v>20</v>
      </c>
      <c r="U978" s="90" t="s">
        <v>19</v>
      </c>
      <c r="V978" s="9" t="s">
        <v>19</v>
      </c>
      <c r="W978" s="11" t="s">
        <v>19</v>
      </c>
      <c r="X978" s="42"/>
      <c r="Y978" s="31"/>
      <c r="Z978" s="31"/>
      <c r="AA978" s="31"/>
      <c r="AB978" s="31"/>
      <c r="AC978" s="9"/>
    </row>
    <row r="979" spans="1:29" ht="12" customHeight="1" x14ac:dyDescent="0.3">
      <c r="A979" s="67">
        <f>A973+1</f>
        <v>42898</v>
      </c>
      <c r="B979" s="57" t="s">
        <v>2</v>
      </c>
      <c r="C979" s="67"/>
      <c r="D979" s="57"/>
      <c r="E979" s="77" t="s">
        <v>4</v>
      </c>
      <c r="F979" s="57" t="s">
        <v>40</v>
      </c>
      <c r="G979" s="67"/>
      <c r="H979" s="81"/>
      <c r="I979" s="55"/>
      <c r="J979" s="87" t="s">
        <v>4</v>
      </c>
      <c r="K979" s="55"/>
      <c r="L979" s="87"/>
      <c r="M979" s="44"/>
      <c r="N979" s="44"/>
      <c r="O979" s="62">
        <f t="shared" ref="O979" si="757">IF(COUNTIF(H979:N979,"x")&gt;0,IF(B979="N",1,2),0)</f>
        <v>1</v>
      </c>
      <c r="P979" s="62">
        <f t="shared" si="733"/>
        <v>50</v>
      </c>
      <c r="Q979" s="90" t="s">
        <v>20</v>
      </c>
      <c r="R979" s="11" t="s">
        <v>20</v>
      </c>
      <c r="S979" s="90" t="s">
        <v>20</v>
      </c>
      <c r="T979" s="11" t="s">
        <v>20</v>
      </c>
      <c r="U979" s="90" t="s">
        <v>19</v>
      </c>
      <c r="V979" s="9" t="s">
        <v>19</v>
      </c>
      <c r="W979" s="11" t="s">
        <v>19</v>
      </c>
      <c r="X979" s="42"/>
      <c r="Y979" s="31"/>
      <c r="Z979" s="31"/>
      <c r="AA979" s="31"/>
      <c r="AB979" s="31"/>
      <c r="AC979" s="9"/>
    </row>
    <row r="980" spans="1:29" ht="12" customHeight="1" x14ac:dyDescent="0.3">
      <c r="A980" s="70"/>
      <c r="B980" s="59"/>
      <c r="C980" s="70"/>
      <c r="D980" s="59"/>
      <c r="E980" s="78"/>
      <c r="F980" s="59"/>
      <c r="G980" s="70"/>
      <c r="H980" s="82"/>
      <c r="I980" s="56"/>
      <c r="J980" s="88" t="s">
        <v>4</v>
      </c>
      <c r="K980" s="56"/>
      <c r="L980" s="88"/>
      <c r="M980" s="46"/>
      <c r="N980" s="46"/>
      <c r="O980" s="64"/>
      <c r="P980" s="64"/>
      <c r="Q980" s="93" t="s">
        <v>20</v>
      </c>
      <c r="R980" s="13" t="s">
        <v>20</v>
      </c>
      <c r="S980" s="93" t="s">
        <v>20</v>
      </c>
      <c r="T980" s="13" t="s">
        <v>20</v>
      </c>
      <c r="U980" s="93" t="s">
        <v>19</v>
      </c>
      <c r="V980" s="12" t="s">
        <v>19</v>
      </c>
      <c r="W980" s="13" t="s">
        <v>19</v>
      </c>
      <c r="X980" s="42"/>
      <c r="Y980" s="31"/>
      <c r="Z980" s="31"/>
      <c r="AA980" s="31"/>
      <c r="AB980" s="31"/>
      <c r="AC980" s="9"/>
    </row>
    <row r="981" spans="1:29" ht="12" customHeight="1" x14ac:dyDescent="0.3">
      <c r="A981" s="68">
        <f>A975+1</f>
        <v>42899</v>
      </c>
      <c r="B981" s="58" t="s">
        <v>0</v>
      </c>
      <c r="C981" s="68"/>
      <c r="D981" s="58"/>
      <c r="E981" s="79" t="s">
        <v>4</v>
      </c>
      <c r="F981" s="58"/>
      <c r="G981" s="68"/>
      <c r="H981" s="80"/>
      <c r="I981" s="54"/>
      <c r="J981" s="86"/>
      <c r="K981" s="54"/>
      <c r="L981" s="86"/>
      <c r="M981" s="45"/>
      <c r="N981" s="45"/>
      <c r="O981" s="69">
        <f t="shared" ref="O981" si="758">IF(COUNTIF(H981:N981,"x")&gt;0,IF(B981="N",1,2),0)</f>
        <v>0</v>
      </c>
      <c r="P981" s="69">
        <f t="shared" si="733"/>
        <v>50</v>
      </c>
      <c r="Q981" s="89" t="s">
        <v>21</v>
      </c>
      <c r="R981" s="15" t="s">
        <v>21</v>
      </c>
      <c r="S981" s="89" t="s">
        <v>21</v>
      </c>
      <c r="T981" s="15" t="s">
        <v>21</v>
      </c>
      <c r="U981" s="89" t="s">
        <v>19</v>
      </c>
      <c r="V981" s="14" t="s">
        <v>19</v>
      </c>
      <c r="W981" s="15" t="s">
        <v>19</v>
      </c>
      <c r="X981" s="42"/>
      <c r="Y981" s="31"/>
      <c r="Z981" s="31"/>
      <c r="AA981" s="31"/>
      <c r="AB981" s="31"/>
      <c r="AC981" s="9"/>
    </row>
    <row r="982" spans="1:29" ht="12" customHeight="1" x14ac:dyDescent="0.3">
      <c r="A982" s="67"/>
      <c r="B982" s="57"/>
      <c r="C982" s="76"/>
      <c r="D982" s="57"/>
      <c r="E982" s="77"/>
      <c r="F982" s="57"/>
      <c r="G982" s="67"/>
      <c r="H982" s="81"/>
      <c r="I982" s="55"/>
      <c r="J982" s="87"/>
      <c r="K982" s="55"/>
      <c r="L982" s="87"/>
      <c r="M982" s="44"/>
      <c r="N982" s="44"/>
      <c r="O982" s="62"/>
      <c r="P982" s="62"/>
      <c r="Q982" s="90" t="s">
        <v>21</v>
      </c>
      <c r="R982" s="11" t="s">
        <v>21</v>
      </c>
      <c r="S982" s="90" t="s">
        <v>21</v>
      </c>
      <c r="T982" s="11" t="s">
        <v>21</v>
      </c>
      <c r="U982" s="90" t="s">
        <v>19</v>
      </c>
      <c r="V982" s="9" t="s">
        <v>19</v>
      </c>
      <c r="W982" s="11" t="s">
        <v>19</v>
      </c>
      <c r="X982" s="42"/>
      <c r="Y982" s="31"/>
      <c r="Z982" s="31"/>
      <c r="AA982" s="31"/>
      <c r="AB982" s="31"/>
      <c r="AC982" s="9"/>
    </row>
    <row r="983" spans="1:29" ht="12" customHeight="1" x14ac:dyDescent="0.3">
      <c r="A983" s="67">
        <f>A977+1</f>
        <v>42899</v>
      </c>
      <c r="B983" s="57" t="s">
        <v>1</v>
      </c>
      <c r="C983" s="67"/>
      <c r="D983" s="57"/>
      <c r="E983" s="77" t="s">
        <v>4</v>
      </c>
      <c r="F983" s="57" t="s">
        <v>33</v>
      </c>
      <c r="G983" s="67" t="s">
        <v>4</v>
      </c>
      <c r="H983" s="81"/>
      <c r="I983" s="55"/>
      <c r="J983" s="87"/>
      <c r="K983" s="55"/>
      <c r="L983" s="87"/>
      <c r="M983" s="44"/>
      <c r="N983" s="44"/>
      <c r="O983" s="62">
        <f t="shared" ref="O983" si="759">IF(COUNTIF(H983:N983,"x")&gt;0,IF(B983="N",1,2),0)</f>
        <v>0</v>
      </c>
      <c r="P983" s="62">
        <f t="shared" si="733"/>
        <v>50</v>
      </c>
      <c r="Q983" s="90" t="s">
        <v>20</v>
      </c>
      <c r="R983" s="11" t="s">
        <v>20</v>
      </c>
      <c r="S983" s="90" t="s">
        <v>20</v>
      </c>
      <c r="T983" s="11" t="s">
        <v>20</v>
      </c>
      <c r="U983" s="90" t="s">
        <v>19</v>
      </c>
      <c r="V983" s="9" t="s">
        <v>19</v>
      </c>
      <c r="W983" s="11" t="s">
        <v>19</v>
      </c>
      <c r="X983" s="42"/>
      <c r="Y983" s="31"/>
      <c r="Z983" s="31"/>
      <c r="AA983" s="31"/>
      <c r="AB983" s="31"/>
      <c r="AC983" s="9"/>
    </row>
    <row r="984" spans="1:29" ht="12" customHeight="1" x14ac:dyDescent="0.3">
      <c r="A984" s="67"/>
      <c r="B984" s="57"/>
      <c r="C984" s="67"/>
      <c r="D984" s="57"/>
      <c r="E984" s="77"/>
      <c r="F984" s="57"/>
      <c r="G984" s="67"/>
      <c r="H984" s="81"/>
      <c r="I984" s="55"/>
      <c r="J984" s="87"/>
      <c r="K984" s="55"/>
      <c r="L984" s="87"/>
      <c r="M984" s="44"/>
      <c r="N984" s="44"/>
      <c r="O984" s="62"/>
      <c r="P984" s="62"/>
      <c r="Q984" s="90" t="s">
        <v>20</v>
      </c>
      <c r="R984" s="11" t="s">
        <v>20</v>
      </c>
      <c r="S984" s="90" t="s">
        <v>20</v>
      </c>
      <c r="T984" s="11" t="s">
        <v>20</v>
      </c>
      <c r="U984" s="90" t="s">
        <v>19</v>
      </c>
      <c r="V984" s="9" t="s">
        <v>19</v>
      </c>
      <c r="W984" s="11" t="s">
        <v>19</v>
      </c>
      <c r="X984" s="42"/>
      <c r="Y984" s="31"/>
      <c r="Z984" s="31"/>
      <c r="AA984" s="31"/>
      <c r="AB984" s="31"/>
      <c r="AC984" s="9"/>
    </row>
    <row r="985" spans="1:29" ht="12" customHeight="1" x14ac:dyDescent="0.3">
      <c r="A985" s="67">
        <f>A979+1</f>
        <v>42899</v>
      </c>
      <c r="B985" s="57" t="s">
        <v>2</v>
      </c>
      <c r="C985" s="67"/>
      <c r="D985" s="57"/>
      <c r="E985" s="77" t="s">
        <v>4</v>
      </c>
      <c r="F985" s="57" t="s">
        <v>33</v>
      </c>
      <c r="G985" s="67" t="s">
        <v>4</v>
      </c>
      <c r="H985" s="81"/>
      <c r="I985" s="55"/>
      <c r="J985" s="87"/>
      <c r="K985" s="55"/>
      <c r="L985" s="87"/>
      <c r="M985" s="44"/>
      <c r="N985" s="44"/>
      <c r="O985" s="62">
        <f t="shared" ref="O985" si="760">IF(COUNTIF(H985:N985,"x")&gt;0,IF(B985="N",1,2),0)</f>
        <v>0</v>
      </c>
      <c r="P985" s="62">
        <f t="shared" si="733"/>
        <v>50</v>
      </c>
      <c r="Q985" s="90" t="s">
        <v>20</v>
      </c>
      <c r="R985" s="11" t="s">
        <v>20</v>
      </c>
      <c r="S985" s="90" t="s">
        <v>20</v>
      </c>
      <c r="T985" s="11" t="s">
        <v>20</v>
      </c>
      <c r="U985" s="90" t="s">
        <v>19</v>
      </c>
      <c r="V985" s="9" t="s">
        <v>19</v>
      </c>
      <c r="W985" s="11" t="s">
        <v>19</v>
      </c>
      <c r="X985" s="42"/>
      <c r="Y985" s="31"/>
      <c r="Z985" s="31"/>
      <c r="AA985" s="31"/>
      <c r="AB985" s="31"/>
      <c r="AC985" s="9"/>
    </row>
    <row r="986" spans="1:29" ht="12" customHeight="1" x14ac:dyDescent="0.3">
      <c r="A986" s="70"/>
      <c r="B986" s="59"/>
      <c r="C986" s="70"/>
      <c r="D986" s="59"/>
      <c r="E986" s="78"/>
      <c r="F986" s="59"/>
      <c r="G986" s="70"/>
      <c r="H986" s="82"/>
      <c r="I986" s="56"/>
      <c r="J986" s="88"/>
      <c r="K986" s="56"/>
      <c r="L986" s="88"/>
      <c r="M986" s="46"/>
      <c r="N986" s="46"/>
      <c r="O986" s="64"/>
      <c r="P986" s="64"/>
      <c r="Q986" s="93" t="s">
        <v>20</v>
      </c>
      <c r="R986" s="13" t="s">
        <v>20</v>
      </c>
      <c r="S986" s="93" t="s">
        <v>20</v>
      </c>
      <c r="T986" s="13" t="s">
        <v>20</v>
      </c>
      <c r="U986" s="93" t="s">
        <v>19</v>
      </c>
      <c r="V986" s="12" t="s">
        <v>19</v>
      </c>
      <c r="W986" s="13" t="s">
        <v>19</v>
      </c>
      <c r="X986" s="42"/>
      <c r="Y986" s="31"/>
      <c r="Z986" s="31"/>
      <c r="AA986" s="31"/>
      <c r="AB986" s="31"/>
      <c r="AC986" s="9"/>
    </row>
    <row r="987" spans="1:29" ht="12" customHeight="1" x14ac:dyDescent="0.3">
      <c r="A987" s="68">
        <f>A981+1</f>
        <v>42900</v>
      </c>
      <c r="B987" s="58" t="s">
        <v>0</v>
      </c>
      <c r="C987" s="68"/>
      <c r="D987" s="58"/>
      <c r="E987" s="79" t="s">
        <v>4</v>
      </c>
      <c r="F987" s="58" t="s">
        <v>33</v>
      </c>
      <c r="G987" s="68" t="s">
        <v>4</v>
      </c>
      <c r="H987" s="80"/>
      <c r="I987" s="54"/>
      <c r="J987" s="86"/>
      <c r="K987" s="54"/>
      <c r="L987" s="86"/>
      <c r="M987" s="45"/>
      <c r="N987" s="45"/>
      <c r="O987" s="69">
        <f t="shared" ref="O987" si="761">IF(COUNTIF(H987:N987,"x")&gt;0,IF(B987="N",1,2),0)</f>
        <v>0</v>
      </c>
      <c r="P987" s="69">
        <f t="shared" si="733"/>
        <v>50</v>
      </c>
      <c r="Q987" s="89" t="s">
        <v>20</v>
      </c>
      <c r="R987" s="15" t="s">
        <v>20</v>
      </c>
      <c r="S987" s="89" t="s">
        <v>20</v>
      </c>
      <c r="T987" s="15" t="s">
        <v>20</v>
      </c>
      <c r="U987" s="89" t="s">
        <v>19</v>
      </c>
      <c r="V987" s="14" t="s">
        <v>19</v>
      </c>
      <c r="W987" s="15" t="s">
        <v>19</v>
      </c>
      <c r="X987" s="42"/>
      <c r="Y987" s="31"/>
      <c r="Z987" s="31"/>
      <c r="AA987" s="31"/>
      <c r="AB987" s="31"/>
      <c r="AC987" s="9"/>
    </row>
    <row r="988" spans="1:29" ht="12" customHeight="1" x14ac:dyDescent="0.3">
      <c r="A988" s="67"/>
      <c r="B988" s="57"/>
      <c r="C988" s="76"/>
      <c r="D988" s="57"/>
      <c r="E988" s="77"/>
      <c r="F988" s="57"/>
      <c r="G988" s="67"/>
      <c r="H988" s="81"/>
      <c r="I988" s="55"/>
      <c r="J988" s="87"/>
      <c r="K988" s="55"/>
      <c r="L988" s="87"/>
      <c r="M988" s="44"/>
      <c r="N988" s="44"/>
      <c r="O988" s="62"/>
      <c r="P988" s="62"/>
      <c r="Q988" s="90" t="s">
        <v>20</v>
      </c>
      <c r="R988" s="11" t="s">
        <v>20</v>
      </c>
      <c r="S988" s="90" t="s">
        <v>20</v>
      </c>
      <c r="T988" s="11" t="s">
        <v>20</v>
      </c>
      <c r="U988" s="90" t="s">
        <v>19</v>
      </c>
      <c r="V988" s="9" t="s">
        <v>19</v>
      </c>
      <c r="W988" s="11" t="s">
        <v>19</v>
      </c>
      <c r="X988" s="42"/>
      <c r="Y988" s="31"/>
      <c r="Z988" s="31"/>
      <c r="AA988" s="31"/>
      <c r="AB988" s="31"/>
      <c r="AC988" s="9"/>
    </row>
    <row r="989" spans="1:29" ht="12" customHeight="1" x14ac:dyDescent="0.3">
      <c r="A989" s="67">
        <f>A983+1</f>
        <v>42900</v>
      </c>
      <c r="B989" s="57" t="s">
        <v>1</v>
      </c>
      <c r="C989" s="67"/>
      <c r="D989" s="57"/>
      <c r="E989" s="77" t="s">
        <v>4</v>
      </c>
      <c r="F989" s="57" t="s">
        <v>33</v>
      </c>
      <c r="G989" s="67" t="s">
        <v>4</v>
      </c>
      <c r="H989" s="81"/>
      <c r="I989" s="55"/>
      <c r="J989" s="87"/>
      <c r="K989" s="55"/>
      <c r="L989" s="87"/>
      <c r="M989" s="44"/>
      <c r="N989" s="44"/>
      <c r="O989" s="62">
        <f t="shared" ref="O989" si="762">IF(COUNTIF(H989:N989,"x")&gt;0,IF(B989="N",1,2),0)</f>
        <v>0</v>
      </c>
      <c r="P989" s="62">
        <f t="shared" si="733"/>
        <v>50</v>
      </c>
      <c r="Q989" s="90" t="s">
        <v>20</v>
      </c>
      <c r="R989" s="11" t="s">
        <v>20</v>
      </c>
      <c r="S989" s="90" t="s">
        <v>20</v>
      </c>
      <c r="T989" s="11" t="s">
        <v>20</v>
      </c>
      <c r="U989" s="90" t="s">
        <v>19</v>
      </c>
      <c r="V989" s="9" t="s">
        <v>19</v>
      </c>
      <c r="W989" s="11" t="s">
        <v>19</v>
      </c>
      <c r="X989" s="42"/>
      <c r="Y989" s="31"/>
      <c r="Z989" s="31"/>
      <c r="AA989" s="31"/>
      <c r="AB989" s="31"/>
      <c r="AC989" s="9"/>
    </row>
    <row r="990" spans="1:29" ht="12" customHeight="1" x14ac:dyDescent="0.3">
      <c r="A990" s="67"/>
      <c r="B990" s="57"/>
      <c r="C990" s="67"/>
      <c r="D990" s="57"/>
      <c r="E990" s="77"/>
      <c r="F990" s="57"/>
      <c r="G990" s="67"/>
      <c r="H990" s="81"/>
      <c r="I990" s="55"/>
      <c r="J990" s="87"/>
      <c r="K990" s="55"/>
      <c r="L990" s="87"/>
      <c r="M990" s="44"/>
      <c r="N990" s="44"/>
      <c r="O990" s="62"/>
      <c r="P990" s="62"/>
      <c r="Q990" s="90" t="s">
        <v>20</v>
      </c>
      <c r="R990" s="11" t="s">
        <v>20</v>
      </c>
      <c r="S990" s="90" t="s">
        <v>20</v>
      </c>
      <c r="T990" s="11" t="s">
        <v>20</v>
      </c>
      <c r="U990" s="90" t="s">
        <v>19</v>
      </c>
      <c r="V990" s="9" t="s">
        <v>19</v>
      </c>
      <c r="W990" s="11" t="s">
        <v>19</v>
      </c>
      <c r="X990" s="42"/>
      <c r="Y990" s="31"/>
      <c r="Z990" s="31"/>
      <c r="AA990" s="31"/>
      <c r="AB990" s="31"/>
      <c r="AC990" s="9"/>
    </row>
    <row r="991" spans="1:29" ht="12" customHeight="1" x14ac:dyDescent="0.3">
      <c r="A991" s="67">
        <f>A985+1</f>
        <v>42900</v>
      </c>
      <c r="B991" s="57" t="s">
        <v>2</v>
      </c>
      <c r="C991" s="67"/>
      <c r="D991" s="57"/>
      <c r="E991" s="77" t="s">
        <v>4</v>
      </c>
      <c r="F991" s="57" t="s">
        <v>33</v>
      </c>
      <c r="G991" s="67" t="s">
        <v>4</v>
      </c>
      <c r="H991" s="81"/>
      <c r="I991" s="55"/>
      <c r="J991" s="87"/>
      <c r="K991" s="55"/>
      <c r="L991" s="87"/>
      <c r="M991" s="44"/>
      <c r="N991" s="44"/>
      <c r="O991" s="62">
        <f t="shared" ref="O991" si="763">IF(COUNTIF(H991:N991,"x")&gt;0,IF(B991="N",1,2),0)</f>
        <v>0</v>
      </c>
      <c r="P991" s="62">
        <f t="shared" si="733"/>
        <v>50</v>
      </c>
      <c r="Q991" s="90" t="s">
        <v>20</v>
      </c>
      <c r="R991" s="11" t="s">
        <v>20</v>
      </c>
      <c r="S991" s="90" t="s">
        <v>20</v>
      </c>
      <c r="T991" s="11" t="s">
        <v>20</v>
      </c>
      <c r="U991" s="90" t="s">
        <v>19</v>
      </c>
      <c r="V991" s="9" t="s">
        <v>19</v>
      </c>
      <c r="W991" s="11" t="s">
        <v>19</v>
      </c>
      <c r="X991" s="42"/>
      <c r="Y991" s="31"/>
      <c r="Z991" s="31"/>
      <c r="AA991" s="31"/>
      <c r="AB991" s="31"/>
      <c r="AC991" s="9"/>
    </row>
    <row r="992" spans="1:29" ht="12" customHeight="1" x14ac:dyDescent="0.3">
      <c r="A992" s="70"/>
      <c r="B992" s="59"/>
      <c r="C992" s="70"/>
      <c r="D992" s="59"/>
      <c r="E992" s="78"/>
      <c r="F992" s="59"/>
      <c r="G992" s="70"/>
      <c r="H992" s="82"/>
      <c r="I992" s="56"/>
      <c r="J992" s="88"/>
      <c r="K992" s="56"/>
      <c r="L992" s="88"/>
      <c r="M992" s="46"/>
      <c r="N992" s="46"/>
      <c r="O992" s="64"/>
      <c r="P992" s="64"/>
      <c r="Q992" s="93" t="s">
        <v>20</v>
      </c>
      <c r="R992" s="13" t="s">
        <v>20</v>
      </c>
      <c r="S992" s="93" t="s">
        <v>20</v>
      </c>
      <c r="T992" s="13" t="s">
        <v>20</v>
      </c>
      <c r="U992" s="93" t="s">
        <v>19</v>
      </c>
      <c r="V992" s="12" t="s">
        <v>19</v>
      </c>
      <c r="W992" s="13" t="s">
        <v>19</v>
      </c>
      <c r="X992" s="42"/>
      <c r="Y992" s="31"/>
      <c r="Z992" s="31"/>
      <c r="AA992" s="31"/>
      <c r="AB992" s="31"/>
      <c r="AC992" s="9"/>
    </row>
    <row r="993" spans="1:29" ht="12" customHeight="1" x14ac:dyDescent="0.3">
      <c r="A993" s="68">
        <f>A987+1</f>
        <v>42901</v>
      </c>
      <c r="B993" s="58" t="s">
        <v>0</v>
      </c>
      <c r="C993" s="68"/>
      <c r="D993" s="58"/>
      <c r="E993" s="79" t="s">
        <v>4</v>
      </c>
      <c r="F993" s="58" t="s">
        <v>34</v>
      </c>
      <c r="G993" s="68" t="s">
        <v>4</v>
      </c>
      <c r="H993" s="80"/>
      <c r="I993" s="54"/>
      <c r="J993" s="86"/>
      <c r="K993" s="54"/>
      <c r="L993" s="86"/>
      <c r="M993" s="45"/>
      <c r="N993" s="45"/>
      <c r="O993" s="69">
        <f t="shared" ref="O993" si="764">IF(COUNTIF(H993:N993,"x")&gt;0,IF(B993="N",1,2),0)</f>
        <v>0</v>
      </c>
      <c r="P993" s="69">
        <f t="shared" si="733"/>
        <v>50</v>
      </c>
      <c r="Q993" s="94" t="s">
        <v>20</v>
      </c>
      <c r="R993" s="17" t="s">
        <v>20</v>
      </c>
      <c r="S993" s="94" t="s">
        <v>20</v>
      </c>
      <c r="T993" s="17" t="s">
        <v>20</v>
      </c>
      <c r="U993" s="94" t="s">
        <v>19</v>
      </c>
      <c r="V993" s="16" t="s">
        <v>19</v>
      </c>
      <c r="W993" s="17" t="s">
        <v>19</v>
      </c>
      <c r="X993" s="42"/>
      <c r="Y993" s="31"/>
      <c r="Z993" s="31"/>
      <c r="AA993" s="31"/>
      <c r="AB993" s="31"/>
      <c r="AC993" s="9"/>
    </row>
    <row r="994" spans="1:29" ht="12" customHeight="1" x14ac:dyDescent="0.3">
      <c r="A994" s="67"/>
      <c r="B994" s="57"/>
      <c r="C994" s="76"/>
      <c r="D994" s="57"/>
      <c r="E994" s="77"/>
      <c r="F994" s="57"/>
      <c r="G994" s="67"/>
      <c r="H994" s="81"/>
      <c r="I994" s="55"/>
      <c r="J994" s="87"/>
      <c r="K994" s="55"/>
      <c r="L994" s="87"/>
      <c r="M994" s="44"/>
      <c r="N994" s="44"/>
      <c r="O994" s="62"/>
      <c r="P994" s="62"/>
      <c r="Q994" s="95" t="s">
        <v>20</v>
      </c>
      <c r="R994" s="19" t="s">
        <v>20</v>
      </c>
      <c r="S994" s="95" t="s">
        <v>20</v>
      </c>
      <c r="T994" s="19" t="s">
        <v>20</v>
      </c>
      <c r="U994" s="95" t="s">
        <v>19</v>
      </c>
      <c r="V994" s="18" t="s">
        <v>19</v>
      </c>
      <c r="W994" s="19" t="s">
        <v>19</v>
      </c>
      <c r="X994" s="42"/>
      <c r="Y994" s="31"/>
      <c r="Z994" s="31"/>
      <c r="AA994" s="31"/>
      <c r="AB994" s="31"/>
      <c r="AC994" s="9"/>
    </row>
    <row r="995" spans="1:29" ht="12" customHeight="1" x14ac:dyDescent="0.3">
      <c r="A995" s="67">
        <f>A989+1</f>
        <v>42901</v>
      </c>
      <c r="B995" s="57" t="s">
        <v>1</v>
      </c>
      <c r="C995" s="67"/>
      <c r="D995" s="57"/>
      <c r="E995" s="77" t="s">
        <v>4</v>
      </c>
      <c r="F995" s="57" t="s">
        <v>34</v>
      </c>
      <c r="G995" s="67" t="s">
        <v>4</v>
      </c>
      <c r="H995" s="81"/>
      <c r="I995" s="55"/>
      <c r="J995" s="87"/>
      <c r="K995" s="55"/>
      <c r="L995" s="87"/>
      <c r="M995" s="44"/>
      <c r="N995" s="44"/>
      <c r="O995" s="62">
        <f t="shared" ref="O995" si="765">IF(COUNTIF(H995:N995,"x")&gt;0,IF(B995="N",1,2),0)</f>
        <v>0</v>
      </c>
      <c r="P995" s="62">
        <f t="shared" ref="P995:P1057" si="766">IF(MONTH(A995)&gt;MONTH(A993),O995,O995+P993)</f>
        <v>50</v>
      </c>
      <c r="Q995" s="95" t="s">
        <v>20</v>
      </c>
      <c r="R995" s="19" t="s">
        <v>20</v>
      </c>
      <c r="S995" s="95" t="s">
        <v>20</v>
      </c>
      <c r="T995" s="19" t="s">
        <v>20</v>
      </c>
      <c r="U995" s="95" t="s">
        <v>19</v>
      </c>
      <c r="V995" s="18" t="s">
        <v>19</v>
      </c>
      <c r="W995" s="19" t="s">
        <v>19</v>
      </c>
      <c r="X995" s="42"/>
      <c r="Y995" s="31"/>
      <c r="Z995" s="31"/>
      <c r="AA995" s="31"/>
      <c r="AB995" s="31"/>
      <c r="AC995" s="9"/>
    </row>
    <row r="996" spans="1:29" ht="12" customHeight="1" x14ac:dyDescent="0.3">
      <c r="A996" s="67"/>
      <c r="B996" s="57"/>
      <c r="C996" s="67"/>
      <c r="D996" s="57"/>
      <c r="E996" s="77"/>
      <c r="F996" s="57"/>
      <c r="G996" s="67"/>
      <c r="H996" s="81"/>
      <c r="I996" s="55"/>
      <c r="J996" s="87"/>
      <c r="K996" s="55"/>
      <c r="L996" s="87"/>
      <c r="M996" s="44"/>
      <c r="N996" s="44"/>
      <c r="O996" s="62"/>
      <c r="P996" s="62"/>
      <c r="Q996" s="95" t="s">
        <v>20</v>
      </c>
      <c r="R996" s="19" t="s">
        <v>20</v>
      </c>
      <c r="S996" s="95" t="s">
        <v>20</v>
      </c>
      <c r="T996" s="19" t="s">
        <v>20</v>
      </c>
      <c r="U996" s="95" t="s">
        <v>19</v>
      </c>
      <c r="V996" s="18" t="s">
        <v>19</v>
      </c>
      <c r="W996" s="19" t="s">
        <v>19</v>
      </c>
      <c r="X996" s="42"/>
      <c r="Y996" s="31"/>
      <c r="Z996" s="31"/>
      <c r="AA996" s="31"/>
      <c r="AB996" s="31"/>
      <c r="AC996" s="9"/>
    </row>
    <row r="997" spans="1:29" ht="12" customHeight="1" x14ac:dyDescent="0.3">
      <c r="A997" s="67">
        <f>A991+1</f>
        <v>42901</v>
      </c>
      <c r="B997" s="57" t="s">
        <v>2</v>
      </c>
      <c r="C997" s="67"/>
      <c r="D997" s="57"/>
      <c r="E997" s="77" t="s">
        <v>4</v>
      </c>
      <c r="F997" s="57" t="s">
        <v>34</v>
      </c>
      <c r="G997" s="67" t="s">
        <v>4</v>
      </c>
      <c r="H997" s="81"/>
      <c r="I997" s="55"/>
      <c r="J997" s="87"/>
      <c r="K997" s="55"/>
      <c r="L997" s="87"/>
      <c r="M997" s="44"/>
      <c r="N997" s="44"/>
      <c r="O997" s="62">
        <f t="shared" ref="O997" si="767">IF(COUNTIF(H997:N997,"x")&gt;0,IF(B997="N",1,2),0)</f>
        <v>0</v>
      </c>
      <c r="P997" s="62">
        <f t="shared" si="766"/>
        <v>50</v>
      </c>
      <c r="Q997" s="95" t="s">
        <v>20</v>
      </c>
      <c r="R997" s="19" t="s">
        <v>20</v>
      </c>
      <c r="S997" s="95" t="s">
        <v>20</v>
      </c>
      <c r="T997" s="19" t="s">
        <v>20</v>
      </c>
      <c r="U997" s="95" t="s">
        <v>19</v>
      </c>
      <c r="V997" s="18" t="s">
        <v>19</v>
      </c>
      <c r="W997" s="19" t="s">
        <v>19</v>
      </c>
      <c r="X997" s="42"/>
      <c r="Y997" s="31"/>
      <c r="Z997" s="31"/>
      <c r="AA997" s="31"/>
      <c r="AB997" s="31"/>
      <c r="AC997" s="9"/>
    </row>
    <row r="998" spans="1:29" ht="12" customHeight="1" x14ac:dyDescent="0.3">
      <c r="A998" s="70"/>
      <c r="B998" s="59"/>
      <c r="C998" s="70"/>
      <c r="D998" s="59"/>
      <c r="E998" s="78"/>
      <c r="F998" s="59"/>
      <c r="G998" s="70"/>
      <c r="H998" s="82"/>
      <c r="I998" s="56"/>
      <c r="J998" s="88"/>
      <c r="K998" s="56"/>
      <c r="L998" s="88"/>
      <c r="M998" s="46"/>
      <c r="N998" s="46"/>
      <c r="O998" s="64"/>
      <c r="P998" s="64"/>
      <c r="Q998" s="96" t="s">
        <v>20</v>
      </c>
      <c r="R998" s="21" t="s">
        <v>20</v>
      </c>
      <c r="S998" s="96" t="s">
        <v>20</v>
      </c>
      <c r="T998" s="21" t="s">
        <v>20</v>
      </c>
      <c r="U998" s="96" t="s">
        <v>19</v>
      </c>
      <c r="V998" s="20" t="s">
        <v>19</v>
      </c>
      <c r="W998" s="21" t="s">
        <v>19</v>
      </c>
      <c r="X998" s="42"/>
      <c r="Y998" s="31"/>
      <c r="Z998" s="31"/>
      <c r="AA998" s="31"/>
      <c r="AB998" s="31"/>
      <c r="AC998" s="9"/>
    </row>
    <row r="999" spans="1:29" ht="12" customHeight="1" x14ac:dyDescent="0.3">
      <c r="A999" s="68">
        <f>A993+1</f>
        <v>42902</v>
      </c>
      <c r="B999" s="58" t="s">
        <v>0</v>
      </c>
      <c r="C999" s="68"/>
      <c r="D999" s="58"/>
      <c r="E999" s="79" t="s">
        <v>4</v>
      </c>
      <c r="F999" s="58" t="s">
        <v>34</v>
      </c>
      <c r="G999" s="68" t="s">
        <v>4</v>
      </c>
      <c r="H999" s="80"/>
      <c r="I999" s="54"/>
      <c r="J999" s="86"/>
      <c r="K999" s="54"/>
      <c r="L999" s="86"/>
      <c r="M999" s="45"/>
      <c r="N999" s="45"/>
      <c r="O999" s="69">
        <f t="shared" ref="O999" si="768">IF(COUNTIF(H999:N999,"x")&gt;0,IF(B999="N",1,2),0)</f>
        <v>0</v>
      </c>
      <c r="P999" s="69">
        <f t="shared" si="766"/>
        <v>50</v>
      </c>
      <c r="Q999" s="89" t="s">
        <v>20</v>
      </c>
      <c r="R999" s="15" t="s">
        <v>20</v>
      </c>
      <c r="S999" s="89" t="s">
        <v>20</v>
      </c>
      <c r="T999" s="15" t="s">
        <v>20</v>
      </c>
      <c r="U999" s="89" t="s">
        <v>19</v>
      </c>
      <c r="V999" s="14" t="s">
        <v>19</v>
      </c>
      <c r="W999" s="15" t="s">
        <v>19</v>
      </c>
      <c r="X999" s="42"/>
      <c r="Y999" s="31"/>
      <c r="Z999" s="31"/>
      <c r="AA999" s="31"/>
      <c r="AB999" s="31"/>
      <c r="AC999" s="9"/>
    </row>
    <row r="1000" spans="1:29" ht="12" customHeight="1" x14ac:dyDescent="0.3">
      <c r="A1000" s="67"/>
      <c r="B1000" s="57"/>
      <c r="C1000" s="76"/>
      <c r="D1000" s="57"/>
      <c r="E1000" s="77"/>
      <c r="F1000" s="57"/>
      <c r="G1000" s="67"/>
      <c r="H1000" s="81"/>
      <c r="I1000" s="55"/>
      <c r="J1000" s="87"/>
      <c r="K1000" s="55"/>
      <c r="L1000" s="87"/>
      <c r="M1000" s="44"/>
      <c r="N1000" s="44"/>
      <c r="O1000" s="62"/>
      <c r="P1000" s="62"/>
      <c r="Q1000" s="90" t="s">
        <v>20</v>
      </c>
      <c r="R1000" s="11" t="s">
        <v>20</v>
      </c>
      <c r="S1000" s="90" t="s">
        <v>20</v>
      </c>
      <c r="T1000" s="11" t="s">
        <v>20</v>
      </c>
      <c r="U1000" s="90" t="s">
        <v>19</v>
      </c>
      <c r="V1000" s="9" t="s">
        <v>19</v>
      </c>
      <c r="W1000" s="11" t="s">
        <v>19</v>
      </c>
      <c r="X1000" s="42"/>
      <c r="Y1000" s="31"/>
      <c r="Z1000" s="31"/>
      <c r="AA1000" s="31"/>
      <c r="AB1000" s="31"/>
      <c r="AC1000" s="9"/>
    </row>
    <row r="1001" spans="1:29" ht="12" customHeight="1" x14ac:dyDescent="0.3">
      <c r="A1001" s="67">
        <f>A995+1</f>
        <v>42902</v>
      </c>
      <c r="B1001" s="57" t="s">
        <v>1</v>
      </c>
      <c r="C1001" s="67"/>
      <c r="D1001" s="57"/>
      <c r="E1001" s="77" t="s">
        <v>4</v>
      </c>
      <c r="F1001" s="57" t="s">
        <v>34</v>
      </c>
      <c r="G1001" s="67" t="s">
        <v>4</v>
      </c>
      <c r="H1001" s="81"/>
      <c r="I1001" s="55"/>
      <c r="J1001" s="87"/>
      <c r="K1001" s="55"/>
      <c r="L1001" s="87"/>
      <c r="M1001" s="44"/>
      <c r="N1001" s="44"/>
      <c r="O1001" s="62">
        <f t="shared" ref="O1001" si="769">IF(COUNTIF(H1001:N1001,"x")&gt;0,IF(B1001="N",1,2),0)</f>
        <v>0</v>
      </c>
      <c r="P1001" s="62">
        <f t="shared" si="766"/>
        <v>50</v>
      </c>
      <c r="Q1001" s="90" t="s">
        <v>20</v>
      </c>
      <c r="R1001" s="11" t="s">
        <v>20</v>
      </c>
      <c r="S1001" s="90" t="s">
        <v>20</v>
      </c>
      <c r="T1001" s="11" t="s">
        <v>20</v>
      </c>
      <c r="U1001" s="90" t="s">
        <v>19</v>
      </c>
      <c r="V1001" s="9" t="s">
        <v>19</v>
      </c>
      <c r="W1001" s="11" t="s">
        <v>19</v>
      </c>
      <c r="X1001" s="42"/>
      <c r="Y1001" s="31"/>
      <c r="Z1001" s="31"/>
      <c r="AA1001" s="31"/>
      <c r="AB1001" s="31"/>
      <c r="AC1001" s="9"/>
    </row>
    <row r="1002" spans="1:29" ht="12" customHeight="1" x14ac:dyDescent="0.3">
      <c r="A1002" s="67"/>
      <c r="B1002" s="57"/>
      <c r="C1002" s="67"/>
      <c r="D1002" s="57"/>
      <c r="E1002" s="77"/>
      <c r="F1002" s="57"/>
      <c r="G1002" s="67"/>
      <c r="H1002" s="81"/>
      <c r="I1002" s="55"/>
      <c r="J1002" s="87"/>
      <c r="K1002" s="55"/>
      <c r="L1002" s="87"/>
      <c r="M1002" s="44"/>
      <c r="N1002" s="44"/>
      <c r="O1002" s="62"/>
      <c r="P1002" s="62"/>
      <c r="Q1002" s="90" t="s">
        <v>20</v>
      </c>
      <c r="R1002" s="11" t="s">
        <v>20</v>
      </c>
      <c r="S1002" s="90" t="s">
        <v>20</v>
      </c>
      <c r="T1002" s="11" t="s">
        <v>20</v>
      </c>
      <c r="U1002" s="90" t="s">
        <v>19</v>
      </c>
      <c r="V1002" s="9" t="s">
        <v>19</v>
      </c>
      <c r="W1002" s="11" t="s">
        <v>19</v>
      </c>
      <c r="X1002" s="42"/>
      <c r="Y1002" s="31"/>
      <c r="Z1002" s="31"/>
      <c r="AA1002" s="31"/>
      <c r="AB1002" s="31"/>
      <c r="AC1002" s="9"/>
    </row>
    <row r="1003" spans="1:29" ht="12" customHeight="1" x14ac:dyDescent="0.3">
      <c r="A1003" s="67">
        <f>A997+1</f>
        <v>42902</v>
      </c>
      <c r="B1003" s="57" t="s">
        <v>2</v>
      </c>
      <c r="C1003" s="67"/>
      <c r="D1003" s="57"/>
      <c r="E1003" s="77" t="s">
        <v>4</v>
      </c>
      <c r="F1003" s="57" t="s">
        <v>34</v>
      </c>
      <c r="G1003" s="67" t="s">
        <v>4</v>
      </c>
      <c r="H1003" s="81"/>
      <c r="I1003" s="55"/>
      <c r="J1003" s="87"/>
      <c r="K1003" s="55"/>
      <c r="L1003" s="87"/>
      <c r="M1003" s="44"/>
      <c r="N1003" s="44"/>
      <c r="O1003" s="62">
        <f t="shared" ref="O1003" si="770">IF(COUNTIF(H1003:N1003,"x")&gt;0,IF(B1003="N",1,2),0)</f>
        <v>0</v>
      </c>
      <c r="P1003" s="62">
        <f t="shared" si="766"/>
        <v>50</v>
      </c>
      <c r="Q1003" s="90" t="s">
        <v>20</v>
      </c>
      <c r="R1003" s="11" t="s">
        <v>20</v>
      </c>
      <c r="S1003" s="90" t="s">
        <v>20</v>
      </c>
      <c r="T1003" s="11" t="s">
        <v>20</v>
      </c>
      <c r="U1003" s="90" t="s">
        <v>19</v>
      </c>
      <c r="V1003" s="9" t="s">
        <v>19</v>
      </c>
      <c r="W1003" s="11" t="s">
        <v>19</v>
      </c>
      <c r="X1003" s="42"/>
      <c r="Y1003" s="31"/>
      <c r="Z1003" s="31"/>
      <c r="AA1003" s="31"/>
      <c r="AB1003" s="31"/>
      <c r="AC1003" s="9"/>
    </row>
    <row r="1004" spans="1:29" ht="12" customHeight="1" x14ac:dyDescent="0.3">
      <c r="A1004" s="67"/>
      <c r="B1004" s="57"/>
      <c r="C1004" s="67"/>
      <c r="D1004" s="57"/>
      <c r="E1004" s="77"/>
      <c r="F1004" s="57"/>
      <c r="G1004" s="67"/>
      <c r="H1004" s="81"/>
      <c r="I1004" s="55"/>
      <c r="J1004" s="87"/>
      <c r="K1004" s="55"/>
      <c r="L1004" s="87"/>
      <c r="M1004" s="50"/>
      <c r="N1004" s="50"/>
      <c r="O1004" s="62"/>
      <c r="P1004" s="62"/>
      <c r="Q1004" s="90" t="s">
        <v>20</v>
      </c>
      <c r="R1004" s="11" t="s">
        <v>20</v>
      </c>
      <c r="S1004" s="90" t="s">
        <v>20</v>
      </c>
      <c r="T1004" s="11" t="s">
        <v>20</v>
      </c>
      <c r="U1004" s="90" t="s">
        <v>19</v>
      </c>
      <c r="V1004" s="9" t="s">
        <v>19</v>
      </c>
      <c r="W1004" s="11" t="s">
        <v>19</v>
      </c>
      <c r="X1004" s="42"/>
      <c r="Y1004" s="31"/>
      <c r="Z1004" s="31"/>
      <c r="AA1004" s="31"/>
      <c r="AB1004" s="31"/>
      <c r="AC1004" s="9"/>
    </row>
    <row r="1005" spans="1:29" ht="12" customHeight="1" x14ac:dyDescent="0.3">
      <c r="A1005" s="68">
        <f>A999+1</f>
        <v>42903</v>
      </c>
      <c r="B1005" s="58" t="s">
        <v>0</v>
      </c>
      <c r="C1005" s="68"/>
      <c r="D1005" s="58"/>
      <c r="E1005" s="79" t="s">
        <v>4</v>
      </c>
      <c r="F1005" s="58" t="s">
        <v>35</v>
      </c>
      <c r="G1005" s="68" t="s">
        <v>4</v>
      </c>
      <c r="H1005" s="80"/>
      <c r="I1005" s="54"/>
      <c r="J1005" s="86"/>
      <c r="K1005" s="54"/>
      <c r="L1005" s="86"/>
      <c r="M1005" s="51"/>
      <c r="N1005" s="51"/>
      <c r="O1005" s="69">
        <f t="shared" ref="O1005" si="771">IF(COUNTIF(H1005:N1005,"x")&gt;0,IF(B1005="N",1,2),0)</f>
        <v>0</v>
      </c>
      <c r="P1005" s="69">
        <f t="shared" si="766"/>
        <v>50</v>
      </c>
      <c r="Q1005" s="89" t="s">
        <v>20</v>
      </c>
      <c r="R1005" s="15" t="s">
        <v>20</v>
      </c>
      <c r="S1005" s="89" t="s">
        <v>20</v>
      </c>
      <c r="T1005" s="15" t="s">
        <v>20</v>
      </c>
      <c r="U1005" s="89" t="s">
        <v>19</v>
      </c>
      <c r="V1005" s="14" t="s">
        <v>19</v>
      </c>
      <c r="W1005" s="15" t="s">
        <v>19</v>
      </c>
      <c r="X1005" s="42"/>
      <c r="Y1005" s="31"/>
      <c r="Z1005" s="31"/>
      <c r="AA1005" s="31"/>
      <c r="AB1005" s="31"/>
      <c r="AC1005" s="9"/>
    </row>
    <row r="1006" spans="1:29" ht="12" customHeight="1" x14ac:dyDescent="0.3">
      <c r="A1006" s="67"/>
      <c r="B1006" s="57"/>
      <c r="C1006" s="76"/>
      <c r="D1006" s="57"/>
      <c r="E1006" s="77"/>
      <c r="F1006" s="57"/>
      <c r="G1006" s="67"/>
      <c r="H1006" s="81"/>
      <c r="I1006" s="55"/>
      <c r="J1006" s="87"/>
      <c r="K1006" s="55"/>
      <c r="L1006" s="87"/>
      <c r="M1006" s="50"/>
      <c r="N1006" s="50"/>
      <c r="O1006" s="62"/>
      <c r="P1006" s="62"/>
      <c r="Q1006" s="90" t="s">
        <v>20</v>
      </c>
      <c r="R1006" s="11" t="s">
        <v>20</v>
      </c>
      <c r="S1006" s="90" t="s">
        <v>20</v>
      </c>
      <c r="T1006" s="11" t="s">
        <v>20</v>
      </c>
      <c r="U1006" s="90" t="s">
        <v>19</v>
      </c>
      <c r="V1006" s="9" t="s">
        <v>19</v>
      </c>
      <c r="W1006" s="11" t="s">
        <v>19</v>
      </c>
      <c r="X1006" s="42"/>
      <c r="Y1006" s="31"/>
      <c r="Z1006" s="31"/>
      <c r="AA1006" s="31"/>
      <c r="AB1006" s="31"/>
      <c r="AC1006" s="9"/>
    </row>
    <row r="1007" spans="1:29" ht="12" customHeight="1" x14ac:dyDescent="0.3">
      <c r="A1007" s="67">
        <f>A1001+1</f>
        <v>42903</v>
      </c>
      <c r="B1007" s="57" t="s">
        <v>1</v>
      </c>
      <c r="C1007" s="67"/>
      <c r="D1007" s="57"/>
      <c r="E1007" s="77" t="s">
        <v>4</v>
      </c>
      <c r="F1007" s="57" t="s">
        <v>35</v>
      </c>
      <c r="G1007" s="67" t="s">
        <v>4</v>
      </c>
      <c r="H1007" s="81"/>
      <c r="I1007" s="55"/>
      <c r="J1007" s="87"/>
      <c r="K1007" s="55"/>
      <c r="L1007" s="87"/>
      <c r="M1007" s="50"/>
      <c r="N1007" s="50"/>
      <c r="O1007" s="62">
        <f t="shared" ref="O1007" si="772">IF(COUNTIF(H1007:N1007,"x")&gt;0,IF(B1007="N",1,2),0)</f>
        <v>0</v>
      </c>
      <c r="P1007" s="62">
        <f t="shared" si="766"/>
        <v>50</v>
      </c>
      <c r="Q1007" s="90" t="s">
        <v>20</v>
      </c>
      <c r="R1007" s="11" t="s">
        <v>20</v>
      </c>
      <c r="S1007" s="90" t="s">
        <v>20</v>
      </c>
      <c r="T1007" s="11" t="s">
        <v>20</v>
      </c>
      <c r="U1007" s="90" t="s">
        <v>19</v>
      </c>
      <c r="V1007" s="9" t="s">
        <v>19</v>
      </c>
      <c r="W1007" s="11" t="s">
        <v>19</v>
      </c>
      <c r="X1007" s="42"/>
      <c r="Y1007" s="31"/>
      <c r="Z1007" s="31"/>
      <c r="AA1007" s="31"/>
      <c r="AB1007" s="31"/>
      <c r="AC1007" s="9"/>
    </row>
    <row r="1008" spans="1:29" ht="12" customHeight="1" x14ac:dyDescent="0.3">
      <c r="A1008" s="67"/>
      <c r="B1008" s="57"/>
      <c r="C1008" s="67"/>
      <c r="D1008" s="57"/>
      <c r="E1008" s="77"/>
      <c r="F1008" s="57"/>
      <c r="G1008" s="67"/>
      <c r="H1008" s="81"/>
      <c r="I1008" s="55"/>
      <c r="J1008" s="87"/>
      <c r="K1008" s="55"/>
      <c r="L1008" s="87"/>
      <c r="M1008" s="50"/>
      <c r="N1008" s="50"/>
      <c r="O1008" s="62"/>
      <c r="P1008" s="62"/>
      <c r="Q1008" s="90" t="s">
        <v>20</v>
      </c>
      <c r="R1008" s="11" t="s">
        <v>20</v>
      </c>
      <c r="S1008" s="90" t="s">
        <v>20</v>
      </c>
      <c r="T1008" s="11" t="s">
        <v>20</v>
      </c>
      <c r="U1008" s="90" t="s">
        <v>19</v>
      </c>
      <c r="V1008" s="9" t="s">
        <v>19</v>
      </c>
      <c r="W1008" s="11" t="s">
        <v>19</v>
      </c>
      <c r="X1008" s="42"/>
      <c r="Y1008" s="31"/>
      <c r="Z1008" s="31"/>
      <c r="AA1008" s="31"/>
      <c r="AB1008" s="31"/>
      <c r="AC1008" s="9"/>
    </row>
    <row r="1009" spans="1:29" ht="12" customHeight="1" x14ac:dyDescent="0.3">
      <c r="A1009" s="67">
        <f>A1003+1</f>
        <v>42903</v>
      </c>
      <c r="B1009" s="57" t="s">
        <v>2</v>
      </c>
      <c r="C1009" s="67"/>
      <c r="D1009" s="57"/>
      <c r="E1009" s="77" t="s">
        <v>4</v>
      </c>
      <c r="F1009" s="57" t="s">
        <v>35</v>
      </c>
      <c r="G1009" s="67" t="s">
        <v>4</v>
      </c>
      <c r="H1009" s="81"/>
      <c r="I1009" s="55"/>
      <c r="J1009" s="87"/>
      <c r="K1009" s="55"/>
      <c r="L1009" s="87"/>
      <c r="M1009" s="50"/>
      <c r="N1009" s="50"/>
      <c r="O1009" s="62">
        <f t="shared" ref="O1009" si="773">IF(COUNTIF(H1009:N1009,"x")&gt;0,IF(B1009="N",1,2),0)</f>
        <v>0</v>
      </c>
      <c r="P1009" s="62">
        <f t="shared" si="766"/>
        <v>50</v>
      </c>
      <c r="Q1009" s="90" t="s">
        <v>20</v>
      </c>
      <c r="R1009" s="11" t="s">
        <v>20</v>
      </c>
      <c r="S1009" s="90" t="s">
        <v>20</v>
      </c>
      <c r="T1009" s="11" t="s">
        <v>20</v>
      </c>
      <c r="U1009" s="90" t="s">
        <v>19</v>
      </c>
      <c r="V1009" s="9" t="s">
        <v>19</v>
      </c>
      <c r="W1009" s="11" t="s">
        <v>19</v>
      </c>
      <c r="X1009" s="42"/>
      <c r="Y1009" s="31"/>
      <c r="Z1009" s="31"/>
      <c r="AA1009" s="31"/>
      <c r="AB1009" s="31"/>
      <c r="AC1009" s="9"/>
    </row>
    <row r="1010" spans="1:29" ht="12" customHeight="1" x14ac:dyDescent="0.3">
      <c r="A1010" s="67"/>
      <c r="B1010" s="57"/>
      <c r="C1010" s="67"/>
      <c r="D1010" s="57"/>
      <c r="E1010" s="77"/>
      <c r="F1010" s="57"/>
      <c r="G1010" s="67"/>
      <c r="H1010" s="81"/>
      <c r="I1010" s="55"/>
      <c r="J1010" s="87"/>
      <c r="K1010" s="55"/>
      <c r="L1010" s="87"/>
      <c r="M1010" s="50"/>
      <c r="N1010" s="50"/>
      <c r="O1010" s="62"/>
      <c r="P1010" s="62"/>
      <c r="Q1010" s="90" t="s">
        <v>20</v>
      </c>
      <c r="R1010" s="11" t="s">
        <v>20</v>
      </c>
      <c r="S1010" s="90" t="s">
        <v>20</v>
      </c>
      <c r="T1010" s="11" t="s">
        <v>20</v>
      </c>
      <c r="U1010" s="90" t="s">
        <v>19</v>
      </c>
      <c r="V1010" s="9" t="s">
        <v>19</v>
      </c>
      <c r="W1010" s="11" t="s">
        <v>19</v>
      </c>
      <c r="X1010" s="42"/>
      <c r="Y1010" s="31"/>
      <c r="Z1010" s="31"/>
      <c r="AA1010" s="31"/>
      <c r="AB1010" s="31"/>
      <c r="AC1010" s="9"/>
    </row>
    <row r="1011" spans="1:29" ht="12" customHeight="1" x14ac:dyDescent="0.3">
      <c r="A1011" s="68">
        <f>A1005+1</f>
        <v>42904</v>
      </c>
      <c r="B1011" s="58" t="s">
        <v>0</v>
      </c>
      <c r="C1011" s="68"/>
      <c r="D1011" s="58"/>
      <c r="E1011" s="79" t="s">
        <v>4</v>
      </c>
      <c r="F1011" s="58" t="s">
        <v>35</v>
      </c>
      <c r="G1011" s="68" t="s">
        <v>4</v>
      </c>
      <c r="H1011" s="80"/>
      <c r="I1011" s="54"/>
      <c r="J1011" s="86"/>
      <c r="K1011" s="54"/>
      <c r="L1011" s="86"/>
      <c r="M1011" s="51"/>
      <c r="N1011" s="51"/>
      <c r="O1011" s="69">
        <f t="shared" ref="O1011" si="774">IF(COUNTIF(H1011:N1011,"x")&gt;0,IF(B1011="N",1,2),0)</f>
        <v>0</v>
      </c>
      <c r="P1011" s="69">
        <f t="shared" si="766"/>
        <v>50</v>
      </c>
      <c r="Q1011" s="89" t="s">
        <v>20</v>
      </c>
      <c r="R1011" s="15" t="s">
        <v>20</v>
      </c>
      <c r="S1011" s="89" t="s">
        <v>20</v>
      </c>
      <c r="T1011" s="15" t="s">
        <v>20</v>
      </c>
      <c r="U1011" s="89" t="s">
        <v>19</v>
      </c>
      <c r="V1011" s="14" t="s">
        <v>19</v>
      </c>
      <c r="W1011" s="15" t="s">
        <v>19</v>
      </c>
      <c r="X1011" s="42"/>
      <c r="Y1011" s="31"/>
      <c r="Z1011" s="31"/>
      <c r="AA1011" s="31"/>
      <c r="AB1011" s="31"/>
      <c r="AC1011" s="9"/>
    </row>
    <row r="1012" spans="1:29" ht="12" customHeight="1" x14ac:dyDescent="0.3">
      <c r="A1012" s="67"/>
      <c r="B1012" s="57"/>
      <c r="C1012" s="76"/>
      <c r="D1012" s="57"/>
      <c r="E1012" s="77"/>
      <c r="F1012" s="57"/>
      <c r="G1012" s="67"/>
      <c r="H1012" s="81"/>
      <c r="I1012" s="55"/>
      <c r="J1012" s="87"/>
      <c r="K1012" s="55"/>
      <c r="L1012" s="87"/>
      <c r="M1012" s="50"/>
      <c r="N1012" s="50"/>
      <c r="O1012" s="62"/>
      <c r="P1012" s="62"/>
      <c r="Q1012" s="90" t="s">
        <v>20</v>
      </c>
      <c r="R1012" s="11" t="s">
        <v>20</v>
      </c>
      <c r="S1012" s="90" t="s">
        <v>20</v>
      </c>
      <c r="T1012" s="11" t="s">
        <v>20</v>
      </c>
      <c r="U1012" s="90" t="s">
        <v>19</v>
      </c>
      <c r="V1012" s="9" t="s">
        <v>19</v>
      </c>
      <c r="W1012" s="11" t="s">
        <v>19</v>
      </c>
      <c r="X1012" s="42"/>
      <c r="Y1012" s="31"/>
      <c r="Z1012" s="31"/>
      <c r="AA1012" s="31"/>
      <c r="AB1012" s="31"/>
      <c r="AC1012" s="9"/>
    </row>
    <row r="1013" spans="1:29" ht="12" customHeight="1" x14ac:dyDescent="0.3">
      <c r="A1013" s="67">
        <f>A1007+1</f>
        <v>42904</v>
      </c>
      <c r="B1013" s="57" t="s">
        <v>1</v>
      </c>
      <c r="C1013" s="67"/>
      <c r="D1013" s="57"/>
      <c r="E1013" s="77" t="s">
        <v>4</v>
      </c>
      <c r="F1013" s="57" t="s">
        <v>35</v>
      </c>
      <c r="G1013" s="67" t="s">
        <v>4</v>
      </c>
      <c r="H1013" s="81"/>
      <c r="I1013" s="55"/>
      <c r="J1013" s="87"/>
      <c r="K1013" s="55"/>
      <c r="L1013" s="87"/>
      <c r="M1013" s="50"/>
      <c r="N1013" s="50"/>
      <c r="O1013" s="62">
        <f t="shared" ref="O1013" si="775">IF(COUNTIF(H1013:N1013,"x")&gt;0,IF(B1013="N",1,2),0)</f>
        <v>0</v>
      </c>
      <c r="P1013" s="62">
        <f t="shared" si="766"/>
        <v>50</v>
      </c>
      <c r="Q1013" s="90" t="s">
        <v>20</v>
      </c>
      <c r="R1013" s="11" t="s">
        <v>20</v>
      </c>
      <c r="S1013" s="90" t="s">
        <v>20</v>
      </c>
      <c r="T1013" s="11" t="s">
        <v>20</v>
      </c>
      <c r="U1013" s="90" t="s">
        <v>19</v>
      </c>
      <c r="V1013" s="9" t="s">
        <v>19</v>
      </c>
      <c r="W1013" s="11" t="s">
        <v>19</v>
      </c>
      <c r="X1013" s="42"/>
      <c r="Y1013" s="31"/>
      <c r="Z1013" s="31"/>
      <c r="AA1013" s="31"/>
      <c r="AB1013" s="31"/>
      <c r="AC1013" s="9"/>
    </row>
    <row r="1014" spans="1:29" ht="12" customHeight="1" x14ac:dyDescent="0.3">
      <c r="A1014" s="67"/>
      <c r="B1014" s="57"/>
      <c r="C1014" s="67"/>
      <c r="D1014" s="57"/>
      <c r="E1014" s="77"/>
      <c r="F1014" s="57"/>
      <c r="G1014" s="67"/>
      <c r="H1014" s="81"/>
      <c r="I1014" s="55"/>
      <c r="J1014" s="87"/>
      <c r="K1014" s="55"/>
      <c r="L1014" s="87"/>
      <c r="M1014" s="50"/>
      <c r="N1014" s="50"/>
      <c r="O1014" s="62"/>
      <c r="P1014" s="62"/>
      <c r="Q1014" s="90" t="s">
        <v>20</v>
      </c>
      <c r="R1014" s="11" t="s">
        <v>20</v>
      </c>
      <c r="S1014" s="90" t="s">
        <v>20</v>
      </c>
      <c r="T1014" s="11" t="s">
        <v>20</v>
      </c>
      <c r="U1014" s="90" t="s">
        <v>19</v>
      </c>
      <c r="V1014" s="9" t="s">
        <v>19</v>
      </c>
      <c r="W1014" s="11" t="s">
        <v>19</v>
      </c>
      <c r="X1014" s="42"/>
      <c r="Y1014" s="31"/>
      <c r="Z1014" s="31"/>
      <c r="AA1014" s="31"/>
      <c r="AB1014" s="31"/>
      <c r="AC1014" s="9"/>
    </row>
    <row r="1015" spans="1:29" ht="12" customHeight="1" x14ac:dyDescent="0.3">
      <c r="A1015" s="67">
        <f>A1009+1</f>
        <v>42904</v>
      </c>
      <c r="B1015" s="57" t="s">
        <v>2</v>
      </c>
      <c r="C1015" s="67"/>
      <c r="D1015" s="57"/>
      <c r="E1015" s="77" t="s">
        <v>4</v>
      </c>
      <c r="F1015" s="57" t="s">
        <v>35</v>
      </c>
      <c r="G1015" s="67" t="s">
        <v>4</v>
      </c>
      <c r="H1015" s="81"/>
      <c r="I1015" s="55"/>
      <c r="J1015" s="87"/>
      <c r="K1015" s="55"/>
      <c r="L1015" s="87"/>
      <c r="M1015" s="50"/>
      <c r="N1015" s="50"/>
      <c r="O1015" s="62">
        <f t="shared" ref="O1015" si="776">IF(COUNTIF(H1015:N1015,"x")&gt;0,IF(B1015="N",1,2),0)</f>
        <v>0</v>
      </c>
      <c r="P1015" s="62">
        <f t="shared" si="766"/>
        <v>50</v>
      </c>
      <c r="Q1015" s="90" t="s">
        <v>20</v>
      </c>
      <c r="R1015" s="11" t="s">
        <v>20</v>
      </c>
      <c r="S1015" s="90" t="s">
        <v>20</v>
      </c>
      <c r="T1015" s="11" t="s">
        <v>20</v>
      </c>
      <c r="U1015" s="90" t="s">
        <v>19</v>
      </c>
      <c r="V1015" s="9" t="s">
        <v>19</v>
      </c>
      <c r="W1015" s="11" t="s">
        <v>19</v>
      </c>
      <c r="X1015" s="42"/>
      <c r="Y1015" s="31"/>
      <c r="Z1015" s="31"/>
      <c r="AA1015" s="31"/>
      <c r="AB1015" s="31"/>
      <c r="AC1015" s="9"/>
    </row>
    <row r="1016" spans="1:29" ht="12" customHeight="1" x14ac:dyDescent="0.3">
      <c r="A1016" s="70"/>
      <c r="B1016" s="59"/>
      <c r="C1016" s="70"/>
      <c r="D1016" s="59"/>
      <c r="E1016" s="78"/>
      <c r="F1016" s="59"/>
      <c r="G1016" s="70"/>
      <c r="H1016" s="82"/>
      <c r="I1016" s="56"/>
      <c r="J1016" s="88"/>
      <c r="K1016" s="56"/>
      <c r="L1016" s="88"/>
      <c r="M1016" s="53"/>
      <c r="N1016" s="53"/>
      <c r="O1016" s="64"/>
      <c r="P1016" s="64"/>
      <c r="Q1016" s="93" t="s">
        <v>20</v>
      </c>
      <c r="R1016" s="13" t="s">
        <v>20</v>
      </c>
      <c r="S1016" s="93" t="s">
        <v>20</v>
      </c>
      <c r="T1016" s="13" t="s">
        <v>20</v>
      </c>
      <c r="U1016" s="93" t="s">
        <v>19</v>
      </c>
      <c r="V1016" s="12" t="s">
        <v>19</v>
      </c>
      <c r="W1016" s="13" t="s">
        <v>19</v>
      </c>
      <c r="X1016" s="42"/>
      <c r="Y1016" s="31"/>
      <c r="Z1016" s="31"/>
      <c r="AA1016" s="31"/>
      <c r="AB1016" s="31"/>
      <c r="AC1016" s="9"/>
    </row>
    <row r="1017" spans="1:29" ht="12" customHeight="1" x14ac:dyDescent="0.3">
      <c r="A1017" s="68">
        <f>A1011+1</f>
        <v>42905</v>
      </c>
      <c r="B1017" s="58" t="s">
        <v>0</v>
      </c>
      <c r="C1017" s="68"/>
      <c r="D1017" s="58"/>
      <c r="E1017" s="79" t="s">
        <v>4</v>
      </c>
      <c r="F1017" s="58"/>
      <c r="G1017" s="68"/>
      <c r="H1017" s="80"/>
      <c r="I1017" s="54"/>
      <c r="J1017" s="86"/>
      <c r="K1017" s="54"/>
      <c r="L1017" s="86"/>
      <c r="M1017" s="51"/>
      <c r="N1017" s="51"/>
      <c r="O1017" s="69">
        <f t="shared" ref="O1017" si="777">IF(COUNTIF(H1017:N1017,"x")&gt;0,IF(B1017="N",1,2),0)</f>
        <v>0</v>
      </c>
      <c r="P1017" s="69">
        <f t="shared" si="766"/>
        <v>50</v>
      </c>
      <c r="Q1017" s="89" t="s">
        <v>19</v>
      </c>
      <c r="R1017" s="15" t="s">
        <v>19</v>
      </c>
      <c r="S1017" s="89" t="s">
        <v>19</v>
      </c>
      <c r="T1017" s="15" t="s">
        <v>19</v>
      </c>
      <c r="U1017" s="89" t="s">
        <v>19</v>
      </c>
      <c r="V1017" s="14" t="s">
        <v>19</v>
      </c>
      <c r="W1017" s="15" t="s">
        <v>19</v>
      </c>
      <c r="X1017" s="42"/>
      <c r="Y1017" s="31"/>
      <c r="Z1017" s="31"/>
      <c r="AA1017" s="31"/>
      <c r="AB1017" s="31"/>
      <c r="AC1017" s="9"/>
    </row>
    <row r="1018" spans="1:29" ht="12" customHeight="1" x14ac:dyDescent="0.3">
      <c r="A1018" s="67"/>
      <c r="B1018" s="57"/>
      <c r="C1018" s="76"/>
      <c r="D1018" s="57"/>
      <c r="E1018" s="77"/>
      <c r="F1018" s="57"/>
      <c r="G1018" s="67"/>
      <c r="H1018" s="81"/>
      <c r="I1018" s="55"/>
      <c r="J1018" s="87"/>
      <c r="K1018" s="55"/>
      <c r="L1018" s="87"/>
      <c r="M1018" s="50"/>
      <c r="N1018" s="50"/>
      <c r="O1018" s="62"/>
      <c r="P1018" s="62"/>
      <c r="Q1018" s="90" t="s">
        <v>19</v>
      </c>
      <c r="R1018" s="11" t="s">
        <v>19</v>
      </c>
      <c r="S1018" s="90" t="s">
        <v>19</v>
      </c>
      <c r="T1018" s="11" t="s">
        <v>19</v>
      </c>
      <c r="U1018" s="90" t="s">
        <v>19</v>
      </c>
      <c r="V1018" s="9" t="s">
        <v>19</v>
      </c>
      <c r="W1018" s="11" t="s">
        <v>19</v>
      </c>
      <c r="X1018" s="42"/>
      <c r="Y1018" s="31"/>
      <c r="Z1018" s="31"/>
      <c r="AA1018" s="31"/>
      <c r="AB1018" s="31"/>
      <c r="AC1018" s="9"/>
    </row>
    <row r="1019" spans="1:29" ht="12" customHeight="1" x14ac:dyDescent="0.3">
      <c r="A1019" s="67">
        <f>A1013+1</f>
        <v>42905</v>
      </c>
      <c r="B1019" s="57" t="s">
        <v>1</v>
      </c>
      <c r="C1019" s="67"/>
      <c r="D1019" s="57"/>
      <c r="E1019" s="77" t="s">
        <v>4</v>
      </c>
      <c r="F1019" s="57"/>
      <c r="G1019" s="67"/>
      <c r="H1019" s="81"/>
      <c r="I1019" s="55"/>
      <c r="J1019" s="87"/>
      <c r="K1019" s="55"/>
      <c r="L1019" s="87"/>
      <c r="M1019" s="50"/>
      <c r="N1019" s="50"/>
      <c r="O1019" s="62">
        <f t="shared" ref="O1019" si="778">IF(COUNTIF(H1019:N1019,"x")&gt;0,IF(B1019="N",1,2),0)</f>
        <v>0</v>
      </c>
      <c r="P1019" s="62">
        <f t="shared" si="766"/>
        <v>50</v>
      </c>
      <c r="Q1019" s="90" t="s">
        <v>19</v>
      </c>
      <c r="R1019" s="11" t="s">
        <v>19</v>
      </c>
      <c r="S1019" s="90" t="s">
        <v>19</v>
      </c>
      <c r="T1019" s="11" t="s">
        <v>19</v>
      </c>
      <c r="U1019" s="90" t="s">
        <v>19</v>
      </c>
      <c r="V1019" s="9" t="s">
        <v>19</v>
      </c>
      <c r="W1019" s="11" t="s">
        <v>19</v>
      </c>
      <c r="X1019" s="42"/>
      <c r="Y1019" s="31"/>
      <c r="Z1019" s="31"/>
      <c r="AA1019" s="31"/>
      <c r="AB1019" s="31"/>
      <c r="AC1019" s="9"/>
    </row>
    <row r="1020" spans="1:29" ht="12" customHeight="1" x14ac:dyDescent="0.3">
      <c r="A1020" s="67"/>
      <c r="B1020" s="57"/>
      <c r="C1020" s="67"/>
      <c r="D1020" s="57"/>
      <c r="E1020" s="77"/>
      <c r="F1020" s="57"/>
      <c r="G1020" s="67"/>
      <c r="H1020" s="81"/>
      <c r="I1020" s="55"/>
      <c r="J1020" s="87"/>
      <c r="K1020" s="55"/>
      <c r="L1020" s="87"/>
      <c r="M1020" s="50"/>
      <c r="N1020" s="50"/>
      <c r="O1020" s="62"/>
      <c r="P1020" s="62"/>
      <c r="Q1020" s="90" t="s">
        <v>19</v>
      </c>
      <c r="R1020" s="11" t="s">
        <v>19</v>
      </c>
      <c r="S1020" s="90" t="s">
        <v>19</v>
      </c>
      <c r="T1020" s="11" t="s">
        <v>19</v>
      </c>
      <c r="U1020" s="90" t="s">
        <v>19</v>
      </c>
      <c r="V1020" s="9" t="s">
        <v>19</v>
      </c>
      <c r="W1020" s="11" t="s">
        <v>19</v>
      </c>
      <c r="X1020" s="42"/>
      <c r="Y1020" s="31"/>
      <c r="Z1020" s="31"/>
      <c r="AA1020" s="31"/>
      <c r="AB1020" s="31"/>
      <c r="AC1020" s="9"/>
    </row>
    <row r="1021" spans="1:29" ht="12" customHeight="1" x14ac:dyDescent="0.3">
      <c r="A1021" s="67">
        <f>A1015+1</f>
        <v>42905</v>
      </c>
      <c r="B1021" s="57" t="s">
        <v>2</v>
      </c>
      <c r="C1021" s="67"/>
      <c r="D1021" s="57"/>
      <c r="E1021" s="77" t="s">
        <v>4</v>
      </c>
      <c r="F1021" s="57"/>
      <c r="G1021" s="67"/>
      <c r="H1021" s="81"/>
      <c r="I1021" s="55"/>
      <c r="J1021" s="87"/>
      <c r="K1021" s="55"/>
      <c r="L1021" s="87"/>
      <c r="M1021" s="50"/>
      <c r="N1021" s="50"/>
      <c r="O1021" s="62">
        <f t="shared" ref="O1021" si="779">IF(COUNTIF(H1021:N1021,"x")&gt;0,IF(B1021="N",1,2),0)</f>
        <v>0</v>
      </c>
      <c r="P1021" s="62">
        <f t="shared" si="766"/>
        <v>50</v>
      </c>
      <c r="Q1021" s="90" t="s">
        <v>19</v>
      </c>
      <c r="R1021" s="11" t="s">
        <v>19</v>
      </c>
      <c r="S1021" s="90" t="s">
        <v>19</v>
      </c>
      <c r="T1021" s="11" t="s">
        <v>19</v>
      </c>
      <c r="U1021" s="90" t="s">
        <v>19</v>
      </c>
      <c r="V1021" s="9" t="s">
        <v>19</v>
      </c>
      <c r="W1021" s="11" t="s">
        <v>19</v>
      </c>
      <c r="X1021" s="42"/>
      <c r="Z1021" s="9"/>
      <c r="AA1021" s="32"/>
      <c r="AB1021" s="9"/>
      <c r="AC1021" s="9"/>
    </row>
    <row r="1022" spans="1:29" ht="12" customHeight="1" x14ac:dyDescent="0.3">
      <c r="A1022" s="70"/>
      <c r="B1022" s="59"/>
      <c r="C1022" s="70"/>
      <c r="D1022" s="59"/>
      <c r="E1022" s="78"/>
      <c r="F1022" s="59"/>
      <c r="G1022" s="70"/>
      <c r="H1022" s="82"/>
      <c r="I1022" s="56"/>
      <c r="J1022" s="88"/>
      <c r="K1022" s="56"/>
      <c r="L1022" s="88"/>
      <c r="M1022" s="53"/>
      <c r="N1022" s="53"/>
      <c r="O1022" s="64"/>
      <c r="P1022" s="64"/>
      <c r="Q1022" s="93" t="s">
        <v>19</v>
      </c>
      <c r="R1022" s="13" t="s">
        <v>19</v>
      </c>
      <c r="S1022" s="93" t="s">
        <v>19</v>
      </c>
      <c r="T1022" s="13" t="s">
        <v>19</v>
      </c>
      <c r="U1022" s="93" t="s">
        <v>19</v>
      </c>
      <c r="V1022" s="12" t="s">
        <v>19</v>
      </c>
      <c r="W1022" s="13" t="s">
        <v>19</v>
      </c>
      <c r="X1022" s="42"/>
      <c r="Z1022" s="9"/>
      <c r="AA1022" s="32"/>
      <c r="AB1022" s="9"/>
      <c r="AC1022" s="9"/>
    </row>
    <row r="1023" spans="1:29" ht="12" customHeight="1" x14ac:dyDescent="0.3">
      <c r="A1023" s="67">
        <f>A1017+1</f>
        <v>42906</v>
      </c>
      <c r="B1023" s="57" t="s">
        <v>0</v>
      </c>
      <c r="C1023" s="67"/>
      <c r="D1023" s="57"/>
      <c r="E1023" s="77" t="s">
        <v>4</v>
      </c>
      <c r="F1023" s="57"/>
      <c r="G1023" s="67"/>
      <c r="H1023" s="81"/>
      <c r="I1023" s="55"/>
      <c r="J1023" s="87"/>
      <c r="K1023" s="55"/>
      <c r="L1023" s="87"/>
      <c r="M1023" s="50"/>
      <c r="N1023" s="50"/>
      <c r="O1023" s="62">
        <f t="shared" ref="O1023" si="780">IF(COUNTIF(H1023:N1023,"x")&gt;0,IF(B1023="N",1,2),0)</f>
        <v>0</v>
      </c>
      <c r="P1023" s="62">
        <f t="shared" si="766"/>
        <v>50</v>
      </c>
      <c r="Q1023" s="90" t="s">
        <v>19</v>
      </c>
      <c r="R1023" s="11" t="s">
        <v>19</v>
      </c>
      <c r="S1023" s="90" t="s">
        <v>19</v>
      </c>
      <c r="T1023" s="11" t="s">
        <v>19</v>
      </c>
      <c r="U1023" s="90" t="s">
        <v>19</v>
      </c>
      <c r="V1023" s="9" t="s">
        <v>19</v>
      </c>
      <c r="W1023" s="11" t="s">
        <v>19</v>
      </c>
      <c r="X1023" s="42"/>
      <c r="Z1023" s="9"/>
      <c r="AA1023" s="32"/>
      <c r="AB1023" s="9"/>
      <c r="AC1023" s="9"/>
    </row>
    <row r="1024" spans="1:29" ht="12" customHeight="1" x14ac:dyDescent="0.3">
      <c r="A1024" s="67"/>
      <c r="B1024" s="57"/>
      <c r="C1024" s="76"/>
      <c r="D1024" s="57"/>
      <c r="E1024" s="77"/>
      <c r="F1024" s="57"/>
      <c r="G1024" s="67"/>
      <c r="H1024" s="81"/>
      <c r="I1024" s="55"/>
      <c r="J1024" s="87"/>
      <c r="K1024" s="55"/>
      <c r="L1024" s="87"/>
      <c r="M1024" s="44"/>
      <c r="N1024" s="44"/>
      <c r="O1024" s="62"/>
      <c r="P1024" s="62"/>
      <c r="Q1024" s="90" t="s">
        <v>19</v>
      </c>
      <c r="R1024" s="11" t="s">
        <v>19</v>
      </c>
      <c r="S1024" s="90" t="s">
        <v>19</v>
      </c>
      <c r="T1024" s="11" t="s">
        <v>19</v>
      </c>
      <c r="U1024" s="90" t="s">
        <v>19</v>
      </c>
      <c r="V1024" s="9" t="s">
        <v>19</v>
      </c>
      <c r="W1024" s="11" t="s">
        <v>19</v>
      </c>
      <c r="X1024" s="42"/>
      <c r="Z1024" s="9"/>
      <c r="AA1024" s="32"/>
      <c r="AB1024" s="9"/>
      <c r="AC1024" s="9"/>
    </row>
    <row r="1025" spans="1:29" ht="12" customHeight="1" x14ac:dyDescent="0.3">
      <c r="A1025" s="67">
        <f>A1019+1</f>
        <v>42906</v>
      </c>
      <c r="B1025" s="57" t="s">
        <v>1</v>
      </c>
      <c r="C1025" s="67"/>
      <c r="D1025" s="57"/>
      <c r="E1025" s="77" t="s">
        <v>4</v>
      </c>
      <c r="F1025" s="57"/>
      <c r="G1025" s="67"/>
      <c r="H1025" s="81"/>
      <c r="I1025" s="55"/>
      <c r="J1025" s="87"/>
      <c r="K1025" s="55"/>
      <c r="L1025" s="87"/>
      <c r="M1025" s="44"/>
      <c r="N1025" s="44"/>
      <c r="O1025" s="62">
        <f t="shared" ref="O1025" si="781">IF(COUNTIF(H1025:N1025,"x")&gt;0,IF(B1025="N",1,2),0)</f>
        <v>0</v>
      </c>
      <c r="P1025" s="62">
        <f t="shared" si="766"/>
        <v>50</v>
      </c>
      <c r="Q1025" s="90" t="s">
        <v>19</v>
      </c>
      <c r="R1025" s="11" t="s">
        <v>19</v>
      </c>
      <c r="S1025" s="90" t="s">
        <v>19</v>
      </c>
      <c r="T1025" s="11" t="s">
        <v>19</v>
      </c>
      <c r="U1025" s="90" t="s">
        <v>19</v>
      </c>
      <c r="V1025" s="9" t="s">
        <v>19</v>
      </c>
      <c r="W1025" s="11" t="s">
        <v>19</v>
      </c>
      <c r="X1025" s="42"/>
      <c r="Z1025" s="9"/>
      <c r="AA1025" s="32"/>
      <c r="AB1025" s="9"/>
      <c r="AC1025" s="9"/>
    </row>
    <row r="1026" spans="1:29" ht="12" customHeight="1" x14ac:dyDescent="0.3">
      <c r="A1026" s="67"/>
      <c r="B1026" s="57"/>
      <c r="C1026" s="67"/>
      <c r="D1026" s="57"/>
      <c r="E1026" s="77"/>
      <c r="F1026" s="57"/>
      <c r="G1026" s="67"/>
      <c r="H1026" s="81"/>
      <c r="I1026" s="55"/>
      <c r="J1026" s="87"/>
      <c r="K1026" s="55"/>
      <c r="L1026" s="87"/>
      <c r="M1026" s="44"/>
      <c r="N1026" s="44"/>
      <c r="O1026" s="62"/>
      <c r="P1026" s="62"/>
      <c r="Q1026" s="90" t="s">
        <v>19</v>
      </c>
      <c r="R1026" s="11" t="s">
        <v>19</v>
      </c>
      <c r="S1026" s="90" t="s">
        <v>19</v>
      </c>
      <c r="T1026" s="11" t="s">
        <v>19</v>
      </c>
      <c r="U1026" s="90" t="s">
        <v>19</v>
      </c>
      <c r="V1026" s="9" t="s">
        <v>19</v>
      </c>
      <c r="W1026" s="11" t="s">
        <v>19</v>
      </c>
      <c r="X1026" s="42"/>
      <c r="Z1026" s="9"/>
      <c r="AA1026" s="32"/>
      <c r="AB1026" s="9"/>
      <c r="AC1026" s="9"/>
    </row>
    <row r="1027" spans="1:29" ht="12" customHeight="1" x14ac:dyDescent="0.3">
      <c r="A1027" s="67">
        <f>A1021+1</f>
        <v>42906</v>
      </c>
      <c r="B1027" s="57" t="s">
        <v>2</v>
      </c>
      <c r="C1027" s="67"/>
      <c r="D1027" s="57"/>
      <c r="E1027" s="77" t="s">
        <v>4</v>
      </c>
      <c r="F1027" s="57"/>
      <c r="G1027" s="67"/>
      <c r="H1027" s="81"/>
      <c r="I1027" s="55"/>
      <c r="J1027" s="87"/>
      <c r="K1027" s="55"/>
      <c r="L1027" s="87"/>
      <c r="M1027" s="44"/>
      <c r="N1027" s="44"/>
      <c r="O1027" s="62">
        <f t="shared" ref="O1027" si="782">IF(COUNTIF(H1027:N1027,"x")&gt;0,IF(B1027="N",1,2),0)</f>
        <v>0</v>
      </c>
      <c r="P1027" s="62">
        <f t="shared" si="766"/>
        <v>50</v>
      </c>
      <c r="Q1027" s="90" t="s">
        <v>19</v>
      </c>
      <c r="R1027" s="11" t="s">
        <v>19</v>
      </c>
      <c r="S1027" s="90" t="s">
        <v>19</v>
      </c>
      <c r="T1027" s="11" t="s">
        <v>19</v>
      </c>
      <c r="U1027" s="90" t="s">
        <v>19</v>
      </c>
      <c r="V1027" s="9" t="s">
        <v>19</v>
      </c>
      <c r="W1027" s="11" t="s">
        <v>19</v>
      </c>
      <c r="X1027" s="42"/>
      <c r="Z1027" s="9"/>
      <c r="AA1027" s="32"/>
      <c r="AB1027" s="9"/>
      <c r="AC1027" s="9"/>
    </row>
    <row r="1028" spans="1:29" ht="12" customHeight="1" x14ac:dyDescent="0.3">
      <c r="A1028" s="70"/>
      <c r="B1028" s="59"/>
      <c r="C1028" s="70"/>
      <c r="D1028" s="59"/>
      <c r="E1028" s="78"/>
      <c r="F1028" s="59"/>
      <c r="G1028" s="70"/>
      <c r="H1028" s="82"/>
      <c r="I1028" s="56"/>
      <c r="J1028" s="88"/>
      <c r="K1028" s="56"/>
      <c r="L1028" s="88"/>
      <c r="M1028" s="46"/>
      <c r="N1028" s="46"/>
      <c r="O1028" s="64"/>
      <c r="P1028" s="64"/>
      <c r="Q1028" s="93" t="s">
        <v>19</v>
      </c>
      <c r="R1028" s="13" t="s">
        <v>19</v>
      </c>
      <c r="S1028" s="93" t="s">
        <v>19</v>
      </c>
      <c r="T1028" s="13" t="s">
        <v>19</v>
      </c>
      <c r="U1028" s="93" t="s">
        <v>19</v>
      </c>
      <c r="V1028" s="12" t="s">
        <v>19</v>
      </c>
      <c r="W1028" s="13" t="s">
        <v>19</v>
      </c>
    </row>
    <row r="1029" spans="1:29" ht="12" customHeight="1" x14ac:dyDescent="0.3">
      <c r="A1029" s="68">
        <f>A1023+1</f>
        <v>42907</v>
      </c>
      <c r="B1029" s="58" t="s">
        <v>0</v>
      </c>
      <c r="C1029" s="68"/>
      <c r="D1029" s="58"/>
      <c r="E1029" s="79" t="s">
        <v>4</v>
      </c>
      <c r="F1029" s="58"/>
      <c r="G1029" s="68"/>
      <c r="H1029" s="80"/>
      <c r="I1029" s="54"/>
      <c r="J1029" s="86"/>
      <c r="K1029" s="54"/>
      <c r="L1029" s="86"/>
      <c r="M1029" s="45"/>
      <c r="N1029" s="45"/>
      <c r="O1029" s="69">
        <f t="shared" ref="O1029" si="783">IF(COUNTIF(H1029:N1029,"x")&gt;0,IF(B1029="N",1,2),0)</f>
        <v>0</v>
      </c>
      <c r="P1029" s="69">
        <f t="shared" si="766"/>
        <v>50</v>
      </c>
      <c r="Q1029" s="89" t="s">
        <v>19</v>
      </c>
      <c r="R1029" s="15" t="s">
        <v>19</v>
      </c>
      <c r="S1029" s="89" t="s">
        <v>19</v>
      </c>
      <c r="T1029" s="15" t="s">
        <v>19</v>
      </c>
      <c r="U1029" s="89" t="s">
        <v>19</v>
      </c>
      <c r="V1029" s="14" t="s">
        <v>19</v>
      </c>
      <c r="W1029" s="15" t="s">
        <v>19</v>
      </c>
    </row>
    <row r="1030" spans="1:29" ht="12" customHeight="1" x14ac:dyDescent="0.3">
      <c r="A1030" s="67"/>
      <c r="B1030" s="57"/>
      <c r="C1030" s="76"/>
      <c r="D1030" s="57"/>
      <c r="E1030" s="77"/>
      <c r="F1030" s="57"/>
      <c r="G1030" s="67"/>
      <c r="H1030" s="81"/>
      <c r="I1030" s="55"/>
      <c r="J1030" s="87"/>
      <c r="K1030" s="55"/>
      <c r="L1030" s="87"/>
      <c r="M1030" s="44"/>
      <c r="N1030" s="44"/>
      <c r="O1030" s="62"/>
      <c r="P1030" s="62"/>
      <c r="Q1030" s="90" t="s">
        <v>19</v>
      </c>
      <c r="R1030" s="11" t="s">
        <v>19</v>
      </c>
      <c r="S1030" s="90" t="s">
        <v>19</v>
      </c>
      <c r="T1030" s="11" t="s">
        <v>19</v>
      </c>
      <c r="U1030" s="90" t="s">
        <v>19</v>
      </c>
      <c r="V1030" s="9" t="s">
        <v>19</v>
      </c>
      <c r="W1030" s="11" t="s">
        <v>19</v>
      </c>
    </row>
    <row r="1031" spans="1:29" ht="12" customHeight="1" x14ac:dyDescent="0.3">
      <c r="A1031" s="67">
        <f>A1025+1</f>
        <v>42907</v>
      </c>
      <c r="B1031" s="57" t="s">
        <v>1</v>
      </c>
      <c r="C1031" s="67"/>
      <c r="D1031" s="57"/>
      <c r="E1031" s="77" t="s">
        <v>4</v>
      </c>
      <c r="F1031" s="57"/>
      <c r="G1031" s="67"/>
      <c r="H1031" s="81"/>
      <c r="I1031" s="55"/>
      <c r="J1031" s="87"/>
      <c r="K1031" s="55"/>
      <c r="L1031" s="87"/>
      <c r="M1031" s="44"/>
      <c r="N1031" s="44"/>
      <c r="O1031" s="62">
        <f t="shared" ref="O1031" si="784">IF(COUNTIF(H1031:N1031,"x")&gt;0,IF(B1031="N",1,2),0)</f>
        <v>0</v>
      </c>
      <c r="P1031" s="62">
        <f t="shared" si="766"/>
        <v>50</v>
      </c>
      <c r="Q1031" s="90" t="s">
        <v>19</v>
      </c>
      <c r="R1031" s="11" t="s">
        <v>19</v>
      </c>
      <c r="S1031" s="90" t="s">
        <v>19</v>
      </c>
      <c r="T1031" s="11" t="s">
        <v>19</v>
      </c>
      <c r="U1031" s="90" t="s">
        <v>19</v>
      </c>
      <c r="V1031" s="9" t="s">
        <v>19</v>
      </c>
      <c r="W1031" s="11" t="s">
        <v>19</v>
      </c>
    </row>
    <row r="1032" spans="1:29" ht="12" customHeight="1" x14ac:dyDescent="0.3">
      <c r="A1032" s="67"/>
      <c r="B1032" s="57"/>
      <c r="C1032" s="67"/>
      <c r="D1032" s="57"/>
      <c r="E1032" s="77"/>
      <c r="F1032" s="57"/>
      <c r="G1032" s="67"/>
      <c r="H1032" s="81"/>
      <c r="I1032" s="55"/>
      <c r="J1032" s="87"/>
      <c r="K1032" s="55"/>
      <c r="L1032" s="87"/>
      <c r="M1032" s="44"/>
      <c r="N1032" s="44"/>
      <c r="O1032" s="62"/>
      <c r="P1032" s="62"/>
      <c r="Q1032" s="90" t="s">
        <v>19</v>
      </c>
      <c r="R1032" s="11" t="s">
        <v>19</v>
      </c>
      <c r="S1032" s="90" t="s">
        <v>19</v>
      </c>
      <c r="T1032" s="11" t="s">
        <v>19</v>
      </c>
      <c r="U1032" s="90" t="s">
        <v>19</v>
      </c>
      <c r="V1032" s="9" t="s">
        <v>19</v>
      </c>
      <c r="W1032" s="11" t="s">
        <v>19</v>
      </c>
    </row>
    <row r="1033" spans="1:29" ht="12" customHeight="1" x14ac:dyDescent="0.3">
      <c r="A1033" s="67">
        <f>A1027+1</f>
        <v>42907</v>
      </c>
      <c r="B1033" s="57" t="s">
        <v>2</v>
      </c>
      <c r="C1033" s="67"/>
      <c r="D1033" s="57"/>
      <c r="E1033" s="77" t="s">
        <v>4</v>
      </c>
      <c r="F1033" s="57"/>
      <c r="G1033" s="67"/>
      <c r="H1033" s="81"/>
      <c r="I1033" s="55"/>
      <c r="J1033" s="87"/>
      <c r="K1033" s="55"/>
      <c r="L1033" s="87"/>
      <c r="M1033" s="44"/>
      <c r="N1033" s="44"/>
      <c r="O1033" s="62">
        <f t="shared" ref="O1033" si="785">IF(COUNTIF(H1033:N1033,"x")&gt;0,IF(B1033="N",1,2),0)</f>
        <v>0</v>
      </c>
      <c r="P1033" s="62">
        <f t="shared" si="766"/>
        <v>50</v>
      </c>
      <c r="Q1033" s="90" t="s">
        <v>19</v>
      </c>
      <c r="R1033" s="11" t="s">
        <v>19</v>
      </c>
      <c r="S1033" s="90" t="s">
        <v>19</v>
      </c>
      <c r="T1033" s="11" t="s">
        <v>19</v>
      </c>
      <c r="U1033" s="90" t="s">
        <v>19</v>
      </c>
      <c r="V1033" s="9" t="s">
        <v>19</v>
      </c>
      <c r="W1033" s="11" t="s">
        <v>19</v>
      </c>
    </row>
    <row r="1034" spans="1:29" ht="12" customHeight="1" x14ac:dyDescent="0.3">
      <c r="A1034" s="70"/>
      <c r="B1034" s="59"/>
      <c r="C1034" s="70"/>
      <c r="D1034" s="59"/>
      <c r="E1034" s="78"/>
      <c r="F1034" s="59"/>
      <c r="G1034" s="70"/>
      <c r="H1034" s="82"/>
      <c r="I1034" s="56"/>
      <c r="J1034" s="88"/>
      <c r="K1034" s="56"/>
      <c r="L1034" s="88"/>
      <c r="M1034" s="46"/>
      <c r="N1034" s="46"/>
      <c r="O1034" s="64"/>
      <c r="P1034" s="64"/>
      <c r="Q1034" s="93" t="s">
        <v>19</v>
      </c>
      <c r="R1034" s="13" t="s">
        <v>19</v>
      </c>
      <c r="S1034" s="93" t="s">
        <v>19</v>
      </c>
      <c r="T1034" s="13" t="s">
        <v>19</v>
      </c>
      <c r="U1034" s="93" t="s">
        <v>19</v>
      </c>
      <c r="V1034" s="12" t="s">
        <v>19</v>
      </c>
      <c r="W1034" s="13" t="s">
        <v>19</v>
      </c>
    </row>
    <row r="1035" spans="1:29" ht="12" customHeight="1" x14ac:dyDescent="0.3">
      <c r="A1035" s="68">
        <f>A1029+1</f>
        <v>42908</v>
      </c>
      <c r="B1035" s="58" t="s">
        <v>0</v>
      </c>
      <c r="C1035" s="68"/>
      <c r="D1035" s="58"/>
      <c r="E1035" s="79" t="s">
        <v>4</v>
      </c>
      <c r="F1035" s="58"/>
      <c r="G1035" s="68"/>
      <c r="H1035" s="80"/>
      <c r="I1035" s="54"/>
      <c r="J1035" s="86"/>
      <c r="K1035" s="54"/>
      <c r="L1035" s="86"/>
      <c r="M1035" s="45"/>
      <c r="N1035" s="45"/>
      <c r="O1035" s="69">
        <f t="shared" ref="O1035" si="786">IF(COUNTIF(H1035:N1035,"x")&gt;0,IF(B1035="N",1,2),0)</f>
        <v>0</v>
      </c>
      <c r="P1035" s="69">
        <f t="shared" si="766"/>
        <v>50</v>
      </c>
      <c r="Q1035" s="94" t="s">
        <v>19</v>
      </c>
      <c r="R1035" s="17" t="s">
        <v>19</v>
      </c>
      <c r="S1035" s="94" t="s">
        <v>19</v>
      </c>
      <c r="T1035" s="17" t="s">
        <v>19</v>
      </c>
      <c r="U1035" s="94" t="s">
        <v>19</v>
      </c>
      <c r="V1035" s="16" t="s">
        <v>19</v>
      </c>
      <c r="W1035" s="17" t="s">
        <v>19</v>
      </c>
    </row>
    <row r="1036" spans="1:29" ht="12" customHeight="1" x14ac:dyDescent="0.3">
      <c r="A1036" s="67"/>
      <c r="B1036" s="57"/>
      <c r="C1036" s="76"/>
      <c r="D1036" s="57"/>
      <c r="E1036" s="77"/>
      <c r="F1036" s="57"/>
      <c r="G1036" s="67"/>
      <c r="H1036" s="81"/>
      <c r="I1036" s="55"/>
      <c r="J1036" s="87"/>
      <c r="K1036" s="55"/>
      <c r="L1036" s="87"/>
      <c r="M1036" s="44"/>
      <c r="N1036" s="44"/>
      <c r="O1036" s="62"/>
      <c r="P1036" s="62"/>
      <c r="Q1036" s="95" t="s">
        <v>19</v>
      </c>
      <c r="R1036" s="19" t="s">
        <v>19</v>
      </c>
      <c r="S1036" s="95" t="s">
        <v>19</v>
      </c>
      <c r="T1036" s="19" t="s">
        <v>19</v>
      </c>
      <c r="U1036" s="95" t="s">
        <v>19</v>
      </c>
      <c r="V1036" s="18" t="s">
        <v>19</v>
      </c>
      <c r="W1036" s="19" t="s">
        <v>19</v>
      </c>
    </row>
    <row r="1037" spans="1:29" ht="12" customHeight="1" x14ac:dyDescent="0.3">
      <c r="A1037" s="67">
        <f>A1031+1</f>
        <v>42908</v>
      </c>
      <c r="B1037" s="57" t="s">
        <v>1</v>
      </c>
      <c r="C1037" s="67"/>
      <c r="D1037" s="57"/>
      <c r="E1037" s="77" t="s">
        <v>4</v>
      </c>
      <c r="F1037" s="57" t="s">
        <v>33</v>
      </c>
      <c r="G1037" s="67" t="s">
        <v>4</v>
      </c>
      <c r="H1037" s="81"/>
      <c r="I1037" s="55"/>
      <c r="J1037" s="87"/>
      <c r="K1037" s="55"/>
      <c r="L1037" s="87"/>
      <c r="M1037" s="44"/>
      <c r="N1037" s="44"/>
      <c r="O1037" s="62">
        <f t="shared" ref="O1037" si="787">IF(COUNTIF(H1037:N1037,"x")&gt;0,IF(B1037="N",1,2),0)</f>
        <v>0</v>
      </c>
      <c r="P1037" s="62">
        <f t="shared" si="766"/>
        <v>50</v>
      </c>
      <c r="Q1037" s="95" t="s">
        <v>20</v>
      </c>
      <c r="R1037" s="19" t="s">
        <v>20</v>
      </c>
      <c r="S1037" s="95" t="s">
        <v>20</v>
      </c>
      <c r="T1037" s="19" t="s">
        <v>20</v>
      </c>
      <c r="U1037" s="95" t="s">
        <v>19</v>
      </c>
      <c r="V1037" s="18" t="s">
        <v>19</v>
      </c>
      <c r="W1037" s="19" t="s">
        <v>19</v>
      </c>
    </row>
    <row r="1038" spans="1:29" ht="12" customHeight="1" x14ac:dyDescent="0.3">
      <c r="A1038" s="67"/>
      <c r="B1038" s="57"/>
      <c r="C1038" s="67"/>
      <c r="D1038" s="57"/>
      <c r="E1038" s="77"/>
      <c r="F1038" s="57"/>
      <c r="G1038" s="67"/>
      <c r="H1038" s="81"/>
      <c r="I1038" s="55"/>
      <c r="J1038" s="87"/>
      <c r="K1038" s="55"/>
      <c r="L1038" s="87"/>
      <c r="M1038" s="44"/>
      <c r="N1038" s="44"/>
      <c r="O1038" s="62"/>
      <c r="P1038" s="62"/>
      <c r="Q1038" s="95" t="s">
        <v>20</v>
      </c>
      <c r="R1038" s="19" t="s">
        <v>20</v>
      </c>
      <c r="S1038" s="95" t="s">
        <v>20</v>
      </c>
      <c r="T1038" s="19" t="s">
        <v>20</v>
      </c>
      <c r="U1038" s="95" t="s">
        <v>19</v>
      </c>
      <c r="V1038" s="18" t="s">
        <v>19</v>
      </c>
      <c r="W1038" s="19" t="s">
        <v>19</v>
      </c>
    </row>
    <row r="1039" spans="1:29" ht="12" customHeight="1" x14ac:dyDescent="0.3">
      <c r="A1039" s="67">
        <f>A1033+1</f>
        <v>42908</v>
      </c>
      <c r="B1039" s="57" t="s">
        <v>2</v>
      </c>
      <c r="C1039" s="67"/>
      <c r="D1039" s="57"/>
      <c r="E1039" s="77" t="s">
        <v>4</v>
      </c>
      <c r="F1039" s="57" t="s">
        <v>33</v>
      </c>
      <c r="G1039" s="67" t="s">
        <v>4</v>
      </c>
      <c r="H1039" s="81"/>
      <c r="I1039" s="55"/>
      <c r="J1039" s="87"/>
      <c r="K1039" s="55"/>
      <c r="L1039" s="87"/>
      <c r="M1039" s="44"/>
      <c r="N1039" s="44"/>
      <c r="O1039" s="62">
        <f t="shared" ref="O1039" si="788">IF(COUNTIF(H1039:N1039,"x")&gt;0,IF(B1039="N",1,2),0)</f>
        <v>0</v>
      </c>
      <c r="P1039" s="62">
        <f t="shared" si="766"/>
        <v>50</v>
      </c>
      <c r="Q1039" s="95" t="s">
        <v>20</v>
      </c>
      <c r="R1039" s="19" t="s">
        <v>20</v>
      </c>
      <c r="S1039" s="95" t="s">
        <v>20</v>
      </c>
      <c r="T1039" s="19" t="s">
        <v>20</v>
      </c>
      <c r="U1039" s="95" t="s">
        <v>19</v>
      </c>
      <c r="V1039" s="18" t="s">
        <v>19</v>
      </c>
      <c r="W1039" s="19" t="s">
        <v>19</v>
      </c>
    </row>
    <row r="1040" spans="1:29" ht="12" customHeight="1" x14ac:dyDescent="0.3">
      <c r="A1040" s="70"/>
      <c r="B1040" s="59"/>
      <c r="C1040" s="70"/>
      <c r="D1040" s="59"/>
      <c r="E1040" s="78"/>
      <c r="F1040" s="59"/>
      <c r="G1040" s="70"/>
      <c r="H1040" s="82"/>
      <c r="I1040" s="56"/>
      <c r="J1040" s="88"/>
      <c r="K1040" s="56"/>
      <c r="L1040" s="88"/>
      <c r="M1040" s="46"/>
      <c r="N1040" s="46"/>
      <c r="O1040" s="64"/>
      <c r="P1040" s="64"/>
      <c r="Q1040" s="96" t="s">
        <v>20</v>
      </c>
      <c r="R1040" s="21" t="s">
        <v>20</v>
      </c>
      <c r="S1040" s="96" t="s">
        <v>20</v>
      </c>
      <c r="T1040" s="21" t="s">
        <v>20</v>
      </c>
      <c r="U1040" s="96" t="s">
        <v>19</v>
      </c>
      <c r="V1040" s="20" t="s">
        <v>19</v>
      </c>
      <c r="W1040" s="21" t="s">
        <v>19</v>
      </c>
    </row>
    <row r="1041" spans="1:23" ht="12" customHeight="1" x14ac:dyDescent="0.3">
      <c r="A1041" s="68">
        <f>A1035+1</f>
        <v>42909</v>
      </c>
      <c r="B1041" s="58" t="s">
        <v>0</v>
      </c>
      <c r="C1041" s="68"/>
      <c r="D1041" s="58"/>
      <c r="E1041" s="79" t="s">
        <v>4</v>
      </c>
      <c r="F1041" s="58" t="s">
        <v>43</v>
      </c>
      <c r="G1041" s="68" t="s">
        <v>4</v>
      </c>
      <c r="H1041" s="80"/>
      <c r="I1041" s="54"/>
      <c r="J1041" s="86"/>
      <c r="K1041" s="54"/>
      <c r="L1041" s="86"/>
      <c r="M1041" s="45"/>
      <c r="N1041" s="45"/>
      <c r="O1041" s="69">
        <f t="shared" ref="O1041" si="789">IF(COUNTIF(H1041:N1041,"x")&gt;0,IF(B1041="N",1,2),0)</f>
        <v>0</v>
      </c>
      <c r="P1041" s="69">
        <f t="shared" si="766"/>
        <v>50</v>
      </c>
      <c r="Q1041" s="89" t="s">
        <v>20</v>
      </c>
      <c r="R1041" s="15" t="s">
        <v>20</v>
      </c>
      <c r="S1041" s="89" t="s">
        <v>20</v>
      </c>
      <c r="T1041" s="15" t="s">
        <v>20</v>
      </c>
      <c r="U1041" s="89" t="s">
        <v>19</v>
      </c>
      <c r="V1041" s="14" t="s">
        <v>19</v>
      </c>
      <c r="W1041" s="15" t="s">
        <v>19</v>
      </c>
    </row>
    <row r="1042" spans="1:23" ht="12" customHeight="1" x14ac:dyDescent="0.3">
      <c r="A1042" s="67"/>
      <c r="B1042" s="57"/>
      <c r="C1042" s="76"/>
      <c r="D1042" s="57"/>
      <c r="E1042" s="77"/>
      <c r="F1042" s="57"/>
      <c r="G1042" s="67"/>
      <c r="H1042" s="81"/>
      <c r="I1042" s="55"/>
      <c r="J1042" s="87"/>
      <c r="K1042" s="55"/>
      <c r="L1042" s="87"/>
      <c r="M1042" s="44"/>
      <c r="N1042" s="44"/>
      <c r="O1042" s="62"/>
      <c r="P1042" s="62"/>
      <c r="Q1042" s="90" t="s">
        <v>20</v>
      </c>
      <c r="R1042" s="11" t="s">
        <v>20</v>
      </c>
      <c r="S1042" s="90" t="s">
        <v>20</v>
      </c>
      <c r="T1042" s="11" t="s">
        <v>20</v>
      </c>
      <c r="U1042" s="90" t="s">
        <v>19</v>
      </c>
      <c r="V1042" s="9" t="s">
        <v>19</v>
      </c>
      <c r="W1042" s="11" t="s">
        <v>19</v>
      </c>
    </row>
    <row r="1043" spans="1:23" ht="12" customHeight="1" x14ac:dyDescent="0.3">
      <c r="A1043" s="67">
        <f>A1037+1</f>
        <v>42909</v>
      </c>
      <c r="B1043" s="57" t="s">
        <v>1</v>
      </c>
      <c r="C1043" s="67"/>
      <c r="D1043" s="57"/>
      <c r="E1043" s="77" t="s">
        <v>4</v>
      </c>
      <c r="F1043" s="57" t="s">
        <v>43</v>
      </c>
      <c r="G1043" s="67" t="s">
        <v>4</v>
      </c>
      <c r="H1043" s="81"/>
      <c r="I1043" s="55"/>
      <c r="J1043" s="87"/>
      <c r="K1043" s="55"/>
      <c r="L1043" s="87"/>
      <c r="M1043" s="44"/>
      <c r="N1043" s="44"/>
      <c r="O1043" s="62">
        <f t="shared" ref="O1043" si="790">IF(COUNTIF(H1043:N1043,"x")&gt;0,IF(B1043="N",1,2),0)</f>
        <v>0</v>
      </c>
      <c r="P1043" s="62">
        <f t="shared" si="766"/>
        <v>50</v>
      </c>
      <c r="Q1043" s="90" t="s">
        <v>20</v>
      </c>
      <c r="R1043" s="11" t="s">
        <v>20</v>
      </c>
      <c r="S1043" s="90" t="s">
        <v>20</v>
      </c>
      <c r="T1043" s="11" t="s">
        <v>20</v>
      </c>
      <c r="U1043" s="90" t="s">
        <v>19</v>
      </c>
      <c r="V1043" s="9" t="s">
        <v>19</v>
      </c>
      <c r="W1043" s="11" t="s">
        <v>19</v>
      </c>
    </row>
    <row r="1044" spans="1:23" ht="12" customHeight="1" x14ac:dyDescent="0.3">
      <c r="A1044" s="67"/>
      <c r="B1044" s="57"/>
      <c r="C1044" s="67"/>
      <c r="D1044" s="57"/>
      <c r="E1044" s="77"/>
      <c r="F1044" s="57"/>
      <c r="G1044" s="67"/>
      <c r="H1044" s="81"/>
      <c r="I1044" s="55"/>
      <c r="J1044" s="87"/>
      <c r="K1044" s="55"/>
      <c r="L1044" s="87"/>
      <c r="M1044" s="44"/>
      <c r="N1044" s="44"/>
      <c r="O1044" s="62"/>
      <c r="P1044" s="62"/>
      <c r="Q1044" s="90" t="s">
        <v>20</v>
      </c>
      <c r="R1044" s="11" t="s">
        <v>20</v>
      </c>
      <c r="S1044" s="90" t="s">
        <v>20</v>
      </c>
      <c r="T1044" s="11" t="s">
        <v>20</v>
      </c>
      <c r="U1044" s="90" t="s">
        <v>19</v>
      </c>
      <c r="V1044" s="9" t="s">
        <v>19</v>
      </c>
      <c r="W1044" s="11" t="s">
        <v>19</v>
      </c>
    </row>
    <row r="1045" spans="1:23" ht="12" customHeight="1" x14ac:dyDescent="0.3">
      <c r="A1045" s="67">
        <f>A1039+1</f>
        <v>42909</v>
      </c>
      <c r="B1045" s="57" t="s">
        <v>2</v>
      </c>
      <c r="C1045" s="67"/>
      <c r="D1045" s="57"/>
      <c r="E1045" s="77" t="s">
        <v>4</v>
      </c>
      <c r="F1045" s="57" t="s">
        <v>43</v>
      </c>
      <c r="G1045" s="67" t="s">
        <v>4</v>
      </c>
      <c r="H1045" s="81"/>
      <c r="I1045" s="55"/>
      <c r="J1045" s="87"/>
      <c r="K1045" s="55"/>
      <c r="L1045" s="87"/>
      <c r="M1045" s="44"/>
      <c r="N1045" s="44"/>
      <c r="O1045" s="62">
        <f t="shared" ref="O1045" si="791">IF(COUNTIF(H1045:N1045,"x")&gt;0,IF(B1045="N",1,2),0)</f>
        <v>0</v>
      </c>
      <c r="P1045" s="62">
        <f t="shared" si="766"/>
        <v>50</v>
      </c>
      <c r="Q1045" s="90" t="s">
        <v>20</v>
      </c>
      <c r="R1045" s="11" t="s">
        <v>20</v>
      </c>
      <c r="S1045" s="90" t="s">
        <v>20</v>
      </c>
      <c r="T1045" s="11" t="s">
        <v>20</v>
      </c>
      <c r="U1045" s="90" t="s">
        <v>19</v>
      </c>
      <c r="V1045" s="9" t="s">
        <v>19</v>
      </c>
      <c r="W1045" s="11" t="s">
        <v>19</v>
      </c>
    </row>
    <row r="1046" spans="1:23" ht="12" customHeight="1" x14ac:dyDescent="0.3">
      <c r="A1046" s="67"/>
      <c r="B1046" s="57"/>
      <c r="C1046" s="67"/>
      <c r="D1046" s="57"/>
      <c r="E1046" s="77"/>
      <c r="F1046" s="57"/>
      <c r="G1046" s="67"/>
      <c r="H1046" s="81"/>
      <c r="I1046" s="55"/>
      <c r="J1046" s="87"/>
      <c r="K1046" s="55"/>
      <c r="L1046" s="87"/>
      <c r="M1046" s="50"/>
      <c r="N1046" s="50"/>
      <c r="O1046" s="62"/>
      <c r="P1046" s="62"/>
      <c r="Q1046" s="90" t="s">
        <v>20</v>
      </c>
      <c r="R1046" s="11" t="s">
        <v>20</v>
      </c>
      <c r="S1046" s="90" t="s">
        <v>20</v>
      </c>
      <c r="T1046" s="11" t="s">
        <v>20</v>
      </c>
      <c r="U1046" s="90" t="s">
        <v>19</v>
      </c>
      <c r="V1046" s="9" t="s">
        <v>19</v>
      </c>
      <c r="W1046" s="11" t="s">
        <v>19</v>
      </c>
    </row>
    <row r="1047" spans="1:23" ht="12" customHeight="1" x14ac:dyDescent="0.3">
      <c r="A1047" s="68">
        <f>A1041+1</f>
        <v>42910</v>
      </c>
      <c r="B1047" s="58" t="s">
        <v>0</v>
      </c>
      <c r="C1047" s="68"/>
      <c r="D1047" s="58"/>
      <c r="E1047" s="79" t="s">
        <v>4</v>
      </c>
      <c r="F1047" s="58" t="s">
        <v>37</v>
      </c>
      <c r="G1047" s="68"/>
      <c r="H1047" s="80" t="s">
        <v>4</v>
      </c>
      <c r="I1047" s="54"/>
      <c r="J1047" s="86"/>
      <c r="K1047" s="54"/>
      <c r="L1047" s="86"/>
      <c r="M1047" s="51"/>
      <c r="N1047" s="51"/>
      <c r="O1047" s="69">
        <f t="shared" ref="O1047" si="792">IF(COUNTIF(H1047:N1047,"x")&gt;0,IF(B1047="N",1,2),0)</f>
        <v>2</v>
      </c>
      <c r="P1047" s="69">
        <f t="shared" si="766"/>
        <v>52</v>
      </c>
      <c r="Q1047" s="89" t="s">
        <v>20</v>
      </c>
      <c r="R1047" s="15" t="s">
        <v>20</v>
      </c>
      <c r="S1047" s="89" t="s">
        <v>20</v>
      </c>
      <c r="T1047" s="15" t="s">
        <v>20</v>
      </c>
      <c r="U1047" s="89" t="s">
        <v>19</v>
      </c>
      <c r="V1047" s="14" t="s">
        <v>19</v>
      </c>
      <c r="W1047" s="15" t="s">
        <v>19</v>
      </c>
    </row>
    <row r="1048" spans="1:23" ht="12" customHeight="1" x14ac:dyDescent="0.3">
      <c r="A1048" s="67"/>
      <c r="B1048" s="57"/>
      <c r="C1048" s="76"/>
      <c r="D1048" s="57"/>
      <c r="E1048" s="77"/>
      <c r="F1048" s="57"/>
      <c r="G1048" s="67"/>
      <c r="H1048" s="81"/>
      <c r="I1048" s="55"/>
      <c r="J1048" s="87"/>
      <c r="K1048" s="55"/>
      <c r="L1048" s="87"/>
      <c r="M1048" s="50"/>
      <c r="N1048" s="50"/>
      <c r="O1048" s="62"/>
      <c r="P1048" s="62"/>
      <c r="Q1048" s="90" t="s">
        <v>20</v>
      </c>
      <c r="R1048" s="11" t="s">
        <v>20</v>
      </c>
      <c r="S1048" s="90" t="s">
        <v>20</v>
      </c>
      <c r="T1048" s="11" t="s">
        <v>20</v>
      </c>
      <c r="U1048" s="90" t="s">
        <v>19</v>
      </c>
      <c r="V1048" s="9" t="s">
        <v>19</v>
      </c>
      <c r="W1048" s="11" t="s">
        <v>19</v>
      </c>
    </row>
    <row r="1049" spans="1:23" ht="12" customHeight="1" x14ac:dyDescent="0.3">
      <c r="A1049" s="67">
        <f>A1043+1</f>
        <v>42910</v>
      </c>
      <c r="B1049" s="57" t="s">
        <v>1</v>
      </c>
      <c r="C1049" s="67"/>
      <c r="D1049" s="57"/>
      <c r="E1049" s="77" t="s">
        <v>4</v>
      </c>
      <c r="F1049" s="57" t="s">
        <v>37</v>
      </c>
      <c r="G1049" s="67"/>
      <c r="H1049" s="81" t="s">
        <v>4</v>
      </c>
      <c r="I1049" s="55"/>
      <c r="J1049" s="87"/>
      <c r="K1049" s="55"/>
      <c r="L1049" s="87"/>
      <c r="M1049" s="50"/>
      <c r="N1049" s="50"/>
      <c r="O1049" s="62">
        <f t="shared" ref="O1049" si="793">IF(COUNTIF(H1049:N1049,"x")&gt;0,IF(B1049="N",1,2),0)</f>
        <v>2</v>
      </c>
      <c r="P1049" s="62">
        <f t="shared" si="766"/>
        <v>54</v>
      </c>
      <c r="Q1049" s="90" t="s">
        <v>20</v>
      </c>
      <c r="R1049" s="11" t="s">
        <v>20</v>
      </c>
      <c r="S1049" s="90" t="s">
        <v>20</v>
      </c>
      <c r="T1049" s="11" t="s">
        <v>20</v>
      </c>
      <c r="U1049" s="90" t="s">
        <v>19</v>
      </c>
      <c r="V1049" s="9" t="s">
        <v>19</v>
      </c>
      <c r="W1049" s="11" t="s">
        <v>19</v>
      </c>
    </row>
    <row r="1050" spans="1:23" ht="12" customHeight="1" x14ac:dyDescent="0.3">
      <c r="A1050" s="67"/>
      <c r="B1050" s="57"/>
      <c r="C1050" s="67"/>
      <c r="D1050" s="57"/>
      <c r="E1050" s="77"/>
      <c r="F1050" s="57"/>
      <c r="G1050" s="67"/>
      <c r="H1050" s="81"/>
      <c r="I1050" s="55"/>
      <c r="J1050" s="87"/>
      <c r="K1050" s="55"/>
      <c r="L1050" s="87"/>
      <c r="M1050" s="50"/>
      <c r="N1050" s="50"/>
      <c r="O1050" s="62"/>
      <c r="P1050" s="62"/>
      <c r="Q1050" s="90" t="s">
        <v>20</v>
      </c>
      <c r="R1050" s="11" t="s">
        <v>20</v>
      </c>
      <c r="S1050" s="90" t="s">
        <v>20</v>
      </c>
      <c r="T1050" s="11" t="s">
        <v>20</v>
      </c>
      <c r="U1050" s="90" t="s">
        <v>19</v>
      </c>
      <c r="V1050" s="9" t="s">
        <v>19</v>
      </c>
      <c r="W1050" s="11" t="s">
        <v>19</v>
      </c>
    </row>
    <row r="1051" spans="1:23" ht="12" customHeight="1" x14ac:dyDescent="0.3">
      <c r="A1051" s="67">
        <f>A1045+1</f>
        <v>42910</v>
      </c>
      <c r="B1051" s="57" t="s">
        <v>2</v>
      </c>
      <c r="C1051" s="67"/>
      <c r="D1051" s="57"/>
      <c r="E1051" s="77" t="s">
        <v>4</v>
      </c>
      <c r="F1051" s="57" t="s">
        <v>37</v>
      </c>
      <c r="G1051" s="67"/>
      <c r="H1051" s="81" t="s">
        <v>4</v>
      </c>
      <c r="I1051" s="55"/>
      <c r="J1051" s="87"/>
      <c r="K1051" s="55"/>
      <c r="L1051" s="87"/>
      <c r="M1051" s="50"/>
      <c r="N1051" s="50"/>
      <c r="O1051" s="62">
        <f t="shared" ref="O1051" si="794">IF(COUNTIF(H1051:N1051,"x")&gt;0,IF(B1051="N",1,2),0)</f>
        <v>1</v>
      </c>
      <c r="P1051" s="62">
        <f t="shared" si="766"/>
        <v>55</v>
      </c>
      <c r="Q1051" s="90" t="s">
        <v>20</v>
      </c>
      <c r="R1051" s="11" t="s">
        <v>20</v>
      </c>
      <c r="S1051" s="90" t="s">
        <v>20</v>
      </c>
      <c r="T1051" s="11" t="s">
        <v>20</v>
      </c>
      <c r="U1051" s="90" t="s">
        <v>19</v>
      </c>
      <c r="V1051" s="9" t="s">
        <v>19</v>
      </c>
      <c r="W1051" s="11" t="s">
        <v>19</v>
      </c>
    </row>
    <row r="1052" spans="1:23" ht="12" customHeight="1" x14ac:dyDescent="0.3">
      <c r="A1052" s="70"/>
      <c r="B1052" s="59"/>
      <c r="C1052" s="70"/>
      <c r="D1052" s="59"/>
      <c r="E1052" s="78"/>
      <c r="F1052" s="59"/>
      <c r="G1052" s="70"/>
      <c r="H1052" s="82"/>
      <c r="I1052" s="56"/>
      <c r="J1052" s="88"/>
      <c r="K1052" s="56"/>
      <c r="L1052" s="88"/>
      <c r="M1052" s="53"/>
      <c r="N1052" s="53"/>
      <c r="O1052" s="64"/>
      <c r="P1052" s="64"/>
      <c r="Q1052" s="93" t="s">
        <v>20</v>
      </c>
      <c r="R1052" s="13" t="s">
        <v>20</v>
      </c>
      <c r="S1052" s="93" t="s">
        <v>20</v>
      </c>
      <c r="T1052" s="13" t="s">
        <v>20</v>
      </c>
      <c r="U1052" s="93" t="s">
        <v>19</v>
      </c>
      <c r="V1052" s="12" t="s">
        <v>19</v>
      </c>
      <c r="W1052" s="13" t="s">
        <v>19</v>
      </c>
    </row>
    <row r="1053" spans="1:23" ht="12" customHeight="1" x14ac:dyDescent="0.3">
      <c r="A1053" s="68">
        <f>A1047+1</f>
        <v>42911</v>
      </c>
      <c r="B1053" s="58" t="s">
        <v>0</v>
      </c>
      <c r="C1053" s="68"/>
      <c r="D1053" s="58"/>
      <c r="E1053" s="79" t="s">
        <v>4</v>
      </c>
      <c r="F1053" s="58" t="s">
        <v>37</v>
      </c>
      <c r="G1053" s="68"/>
      <c r="H1053" s="80" t="s">
        <v>4</v>
      </c>
      <c r="I1053" s="54"/>
      <c r="J1053" s="86"/>
      <c r="K1053" s="54"/>
      <c r="L1053" s="86"/>
      <c r="M1053" s="51"/>
      <c r="N1053" s="51"/>
      <c r="O1053" s="69">
        <f t="shared" ref="O1053" si="795">IF(COUNTIF(H1053:N1053,"x")&gt;0,IF(B1053="N",1,2),0)</f>
        <v>2</v>
      </c>
      <c r="P1053" s="69">
        <f t="shared" si="766"/>
        <v>57</v>
      </c>
      <c r="Q1053" s="89" t="s">
        <v>20</v>
      </c>
      <c r="R1053" s="15" t="s">
        <v>20</v>
      </c>
      <c r="S1053" s="89" t="s">
        <v>20</v>
      </c>
      <c r="T1053" s="15" t="s">
        <v>20</v>
      </c>
      <c r="U1053" s="89" t="s">
        <v>19</v>
      </c>
      <c r="V1053" s="14" t="s">
        <v>19</v>
      </c>
      <c r="W1053" s="15" t="s">
        <v>19</v>
      </c>
    </row>
    <row r="1054" spans="1:23" ht="12" customHeight="1" x14ac:dyDescent="0.3">
      <c r="A1054" s="67"/>
      <c r="B1054" s="57"/>
      <c r="C1054" s="76"/>
      <c r="D1054" s="57"/>
      <c r="E1054" s="77"/>
      <c r="F1054" s="57"/>
      <c r="G1054" s="67"/>
      <c r="H1054" s="81"/>
      <c r="I1054" s="55"/>
      <c r="J1054" s="87"/>
      <c r="K1054" s="55"/>
      <c r="L1054" s="87"/>
      <c r="M1054" s="50"/>
      <c r="N1054" s="50"/>
      <c r="O1054" s="62"/>
      <c r="P1054" s="62"/>
      <c r="Q1054" s="90" t="s">
        <v>20</v>
      </c>
      <c r="R1054" s="11" t="s">
        <v>20</v>
      </c>
      <c r="S1054" s="90" t="s">
        <v>20</v>
      </c>
      <c r="T1054" s="11" t="s">
        <v>20</v>
      </c>
      <c r="U1054" s="90" t="s">
        <v>19</v>
      </c>
      <c r="V1054" s="9" t="s">
        <v>19</v>
      </c>
      <c r="W1054" s="11" t="s">
        <v>19</v>
      </c>
    </row>
    <row r="1055" spans="1:23" ht="12" customHeight="1" x14ac:dyDescent="0.3">
      <c r="A1055" s="67">
        <f>A1049+1</f>
        <v>42911</v>
      </c>
      <c r="B1055" s="57" t="s">
        <v>1</v>
      </c>
      <c r="C1055" s="67"/>
      <c r="D1055" s="57"/>
      <c r="E1055" s="77" t="s">
        <v>4</v>
      </c>
      <c r="F1055" s="57" t="s">
        <v>37</v>
      </c>
      <c r="G1055" s="67"/>
      <c r="H1055" s="81" t="s">
        <v>4</v>
      </c>
      <c r="I1055" s="55"/>
      <c r="J1055" s="87"/>
      <c r="K1055" s="55"/>
      <c r="L1055" s="87"/>
      <c r="M1055" s="50"/>
      <c r="N1055" s="50"/>
      <c r="O1055" s="62">
        <f t="shared" ref="O1055" si="796">IF(COUNTIF(H1055:N1055,"x")&gt;0,IF(B1055="N",1,2),0)</f>
        <v>2</v>
      </c>
      <c r="P1055" s="62">
        <f t="shared" si="766"/>
        <v>59</v>
      </c>
      <c r="Q1055" s="90" t="s">
        <v>20</v>
      </c>
      <c r="R1055" s="11" t="s">
        <v>20</v>
      </c>
      <c r="S1055" s="90" t="s">
        <v>20</v>
      </c>
      <c r="T1055" s="11" t="s">
        <v>20</v>
      </c>
      <c r="U1055" s="90" t="s">
        <v>19</v>
      </c>
      <c r="V1055" s="9" t="s">
        <v>19</v>
      </c>
      <c r="W1055" s="11" t="s">
        <v>19</v>
      </c>
    </row>
    <row r="1056" spans="1:23" ht="12" customHeight="1" x14ac:dyDescent="0.3">
      <c r="A1056" s="67"/>
      <c r="B1056" s="57"/>
      <c r="C1056" s="67"/>
      <c r="D1056" s="57"/>
      <c r="E1056" s="77"/>
      <c r="F1056" s="57"/>
      <c r="G1056" s="67"/>
      <c r="H1056" s="81"/>
      <c r="I1056" s="55"/>
      <c r="J1056" s="87"/>
      <c r="K1056" s="55"/>
      <c r="L1056" s="87"/>
      <c r="M1056" s="50"/>
      <c r="N1056" s="50"/>
      <c r="O1056" s="62"/>
      <c r="P1056" s="62"/>
      <c r="Q1056" s="90" t="s">
        <v>20</v>
      </c>
      <c r="R1056" s="11" t="s">
        <v>20</v>
      </c>
      <c r="S1056" s="90" t="s">
        <v>20</v>
      </c>
      <c r="T1056" s="11" t="s">
        <v>20</v>
      </c>
      <c r="U1056" s="90" t="s">
        <v>19</v>
      </c>
      <c r="V1056" s="9" t="s">
        <v>19</v>
      </c>
      <c r="W1056" s="11" t="s">
        <v>19</v>
      </c>
    </row>
    <row r="1057" spans="1:23" ht="12" customHeight="1" x14ac:dyDescent="0.3">
      <c r="A1057" s="67">
        <f>A1051+1</f>
        <v>42911</v>
      </c>
      <c r="B1057" s="57" t="s">
        <v>2</v>
      </c>
      <c r="C1057" s="67"/>
      <c r="D1057" s="57"/>
      <c r="E1057" s="77" t="s">
        <v>4</v>
      </c>
      <c r="F1057" s="57" t="s">
        <v>37</v>
      </c>
      <c r="G1057" s="67"/>
      <c r="H1057" s="81" t="s">
        <v>4</v>
      </c>
      <c r="I1057" s="55"/>
      <c r="J1057" s="87"/>
      <c r="K1057" s="55"/>
      <c r="L1057" s="87"/>
      <c r="M1057" s="50"/>
      <c r="N1057" s="50"/>
      <c r="O1057" s="62">
        <f t="shared" ref="O1057" si="797">IF(COUNTIF(H1057:N1057,"x")&gt;0,IF(B1057="N",1,2),0)</f>
        <v>1</v>
      </c>
      <c r="P1057" s="62">
        <f t="shared" si="766"/>
        <v>60</v>
      </c>
      <c r="Q1057" s="90" t="s">
        <v>20</v>
      </c>
      <c r="R1057" s="11" t="s">
        <v>20</v>
      </c>
      <c r="S1057" s="90" t="s">
        <v>20</v>
      </c>
      <c r="T1057" s="11" t="s">
        <v>20</v>
      </c>
      <c r="U1057" s="90" t="s">
        <v>19</v>
      </c>
      <c r="V1057" s="9" t="s">
        <v>19</v>
      </c>
      <c r="W1057" s="11" t="s">
        <v>19</v>
      </c>
    </row>
    <row r="1058" spans="1:23" ht="12" customHeight="1" x14ac:dyDescent="0.3">
      <c r="A1058" s="70"/>
      <c r="B1058" s="59"/>
      <c r="C1058" s="70"/>
      <c r="D1058" s="59"/>
      <c r="E1058" s="78"/>
      <c r="F1058" s="59"/>
      <c r="G1058" s="70"/>
      <c r="H1058" s="82"/>
      <c r="I1058" s="56"/>
      <c r="J1058" s="88"/>
      <c r="K1058" s="56"/>
      <c r="L1058" s="88"/>
      <c r="M1058" s="53"/>
      <c r="N1058" s="53"/>
      <c r="O1058" s="64"/>
      <c r="P1058" s="64"/>
      <c r="Q1058" s="93" t="s">
        <v>20</v>
      </c>
      <c r="R1058" s="13" t="s">
        <v>20</v>
      </c>
      <c r="S1058" s="93" t="s">
        <v>20</v>
      </c>
      <c r="T1058" s="13" t="s">
        <v>20</v>
      </c>
      <c r="U1058" s="93" t="s">
        <v>19</v>
      </c>
      <c r="V1058" s="12" t="s">
        <v>19</v>
      </c>
      <c r="W1058" s="13" t="s">
        <v>19</v>
      </c>
    </row>
    <row r="1059" spans="1:23" ht="12" customHeight="1" x14ac:dyDescent="0.3">
      <c r="A1059" s="67">
        <f>A1053+1</f>
        <v>42912</v>
      </c>
      <c r="B1059" s="57" t="s">
        <v>0</v>
      </c>
      <c r="C1059" s="67"/>
      <c r="D1059" s="57"/>
      <c r="E1059" s="77" t="s">
        <v>4</v>
      </c>
      <c r="F1059" s="57" t="s">
        <v>37</v>
      </c>
      <c r="G1059" s="67"/>
      <c r="H1059" s="81" t="s">
        <v>4</v>
      </c>
      <c r="I1059" s="55"/>
      <c r="J1059" s="87"/>
      <c r="K1059" s="55"/>
      <c r="L1059" s="87"/>
      <c r="M1059" s="50"/>
      <c r="N1059" s="50"/>
      <c r="O1059" s="62">
        <f t="shared" ref="O1059" si="798">IF(COUNTIF(H1059:N1059,"x")&gt;0,IF(B1059="N",1,2),0)</f>
        <v>2</v>
      </c>
      <c r="P1059" s="62">
        <f t="shared" ref="P1059:P1121" si="799">IF(MONTH(A1059)&gt;MONTH(A1057),O1059,O1059+P1057)</f>
        <v>62</v>
      </c>
      <c r="Q1059" s="90" t="s">
        <v>20</v>
      </c>
      <c r="R1059" s="11" t="s">
        <v>20</v>
      </c>
      <c r="S1059" s="90" t="s">
        <v>20</v>
      </c>
      <c r="T1059" s="11" t="s">
        <v>20</v>
      </c>
      <c r="U1059" s="90" t="s">
        <v>19</v>
      </c>
      <c r="V1059" s="9" t="s">
        <v>19</v>
      </c>
      <c r="W1059" s="11" t="s">
        <v>19</v>
      </c>
    </row>
    <row r="1060" spans="1:23" ht="12" customHeight="1" x14ac:dyDescent="0.3">
      <c r="A1060" s="67"/>
      <c r="B1060" s="57"/>
      <c r="C1060" s="76"/>
      <c r="D1060" s="57"/>
      <c r="E1060" s="77"/>
      <c r="F1060" s="57"/>
      <c r="G1060" s="67"/>
      <c r="H1060" s="81"/>
      <c r="I1060" s="55"/>
      <c r="J1060" s="87"/>
      <c r="K1060" s="55"/>
      <c r="L1060" s="87"/>
      <c r="M1060" s="44"/>
      <c r="N1060" s="44"/>
      <c r="O1060" s="62"/>
      <c r="P1060" s="62"/>
      <c r="Q1060" s="90" t="s">
        <v>20</v>
      </c>
      <c r="R1060" s="11" t="s">
        <v>20</v>
      </c>
      <c r="S1060" s="90" t="s">
        <v>20</v>
      </c>
      <c r="T1060" s="11" t="s">
        <v>20</v>
      </c>
      <c r="U1060" s="90" t="s">
        <v>19</v>
      </c>
      <c r="V1060" s="9" t="s">
        <v>19</v>
      </c>
      <c r="W1060" s="11" t="s">
        <v>19</v>
      </c>
    </row>
    <row r="1061" spans="1:23" ht="12" customHeight="1" x14ac:dyDescent="0.3">
      <c r="A1061" s="67">
        <f>A1055+1</f>
        <v>42912</v>
      </c>
      <c r="B1061" s="57" t="s">
        <v>1</v>
      </c>
      <c r="C1061" s="67"/>
      <c r="D1061" s="57"/>
      <c r="E1061" s="77" t="s">
        <v>4</v>
      </c>
      <c r="F1061" s="57" t="s">
        <v>37</v>
      </c>
      <c r="G1061" s="67"/>
      <c r="H1061" s="81" t="s">
        <v>4</v>
      </c>
      <c r="I1061" s="55"/>
      <c r="J1061" s="87"/>
      <c r="K1061" s="55"/>
      <c r="L1061" s="87"/>
      <c r="M1061" s="44"/>
      <c r="N1061" s="44"/>
      <c r="O1061" s="62">
        <f t="shared" ref="O1061" si="800">IF(COUNTIF(H1061:N1061,"x")&gt;0,IF(B1061="N",1,2),0)</f>
        <v>2</v>
      </c>
      <c r="P1061" s="62">
        <f t="shared" si="799"/>
        <v>64</v>
      </c>
      <c r="Q1061" s="90" t="s">
        <v>20</v>
      </c>
      <c r="R1061" s="11" t="s">
        <v>20</v>
      </c>
      <c r="S1061" s="90" t="s">
        <v>20</v>
      </c>
      <c r="T1061" s="11" t="s">
        <v>20</v>
      </c>
      <c r="U1061" s="90" t="s">
        <v>19</v>
      </c>
      <c r="V1061" s="9" t="s">
        <v>19</v>
      </c>
      <c r="W1061" s="11" t="s">
        <v>19</v>
      </c>
    </row>
    <row r="1062" spans="1:23" ht="12" customHeight="1" x14ac:dyDescent="0.3">
      <c r="A1062" s="67"/>
      <c r="B1062" s="57"/>
      <c r="C1062" s="67"/>
      <c r="D1062" s="57"/>
      <c r="E1062" s="77"/>
      <c r="F1062" s="57"/>
      <c r="G1062" s="67"/>
      <c r="H1062" s="81"/>
      <c r="I1062" s="55"/>
      <c r="J1062" s="87"/>
      <c r="K1062" s="55"/>
      <c r="L1062" s="87"/>
      <c r="M1062" s="44"/>
      <c r="N1062" s="44"/>
      <c r="O1062" s="62"/>
      <c r="P1062" s="62"/>
      <c r="Q1062" s="90" t="s">
        <v>20</v>
      </c>
      <c r="R1062" s="11" t="s">
        <v>20</v>
      </c>
      <c r="S1062" s="90" t="s">
        <v>20</v>
      </c>
      <c r="T1062" s="11" t="s">
        <v>20</v>
      </c>
      <c r="U1062" s="90" t="s">
        <v>19</v>
      </c>
      <c r="V1062" s="9" t="s">
        <v>19</v>
      </c>
      <c r="W1062" s="11" t="s">
        <v>19</v>
      </c>
    </row>
    <row r="1063" spans="1:23" ht="12" customHeight="1" x14ac:dyDescent="0.3">
      <c r="A1063" s="67">
        <f>A1057+1</f>
        <v>42912</v>
      </c>
      <c r="B1063" s="57" t="s">
        <v>2</v>
      </c>
      <c r="C1063" s="67"/>
      <c r="D1063" s="57"/>
      <c r="E1063" s="77" t="s">
        <v>4</v>
      </c>
      <c r="F1063" s="57" t="s">
        <v>37</v>
      </c>
      <c r="G1063" s="67"/>
      <c r="H1063" s="81" t="s">
        <v>4</v>
      </c>
      <c r="I1063" s="55"/>
      <c r="J1063" s="87"/>
      <c r="K1063" s="55"/>
      <c r="L1063" s="87"/>
      <c r="M1063" s="44"/>
      <c r="N1063" s="44"/>
      <c r="O1063" s="62">
        <f t="shared" ref="O1063" si="801">IF(COUNTIF(H1063:N1063,"x")&gt;0,IF(B1063="N",1,2),0)</f>
        <v>1</v>
      </c>
      <c r="P1063" s="62">
        <f t="shared" si="799"/>
        <v>65</v>
      </c>
      <c r="Q1063" s="90" t="s">
        <v>20</v>
      </c>
      <c r="R1063" s="11" t="s">
        <v>20</v>
      </c>
      <c r="S1063" s="90" t="s">
        <v>20</v>
      </c>
      <c r="T1063" s="11" t="s">
        <v>20</v>
      </c>
      <c r="U1063" s="90" t="s">
        <v>19</v>
      </c>
      <c r="V1063" s="9" t="s">
        <v>19</v>
      </c>
      <c r="W1063" s="11" t="s">
        <v>19</v>
      </c>
    </row>
    <row r="1064" spans="1:23" ht="12" customHeight="1" x14ac:dyDescent="0.3">
      <c r="A1064" s="70"/>
      <c r="B1064" s="59"/>
      <c r="C1064" s="70"/>
      <c r="D1064" s="59"/>
      <c r="E1064" s="78"/>
      <c r="F1064" s="59"/>
      <c r="G1064" s="70"/>
      <c r="H1064" s="82"/>
      <c r="I1064" s="56"/>
      <c r="J1064" s="88"/>
      <c r="K1064" s="56"/>
      <c r="L1064" s="88"/>
      <c r="M1064" s="46"/>
      <c r="N1064" s="46"/>
      <c r="O1064" s="64"/>
      <c r="P1064" s="64"/>
      <c r="Q1064" s="93" t="s">
        <v>20</v>
      </c>
      <c r="R1064" s="13" t="s">
        <v>20</v>
      </c>
      <c r="S1064" s="93" t="s">
        <v>20</v>
      </c>
      <c r="T1064" s="13" t="s">
        <v>20</v>
      </c>
      <c r="U1064" s="93" t="s">
        <v>19</v>
      </c>
      <c r="V1064" s="12" t="s">
        <v>19</v>
      </c>
      <c r="W1064" s="13" t="s">
        <v>19</v>
      </c>
    </row>
    <row r="1065" spans="1:23" ht="12" customHeight="1" x14ac:dyDescent="0.3">
      <c r="A1065" s="68">
        <f>A1059+1</f>
        <v>42913</v>
      </c>
      <c r="B1065" s="58" t="s">
        <v>0</v>
      </c>
      <c r="C1065" s="68"/>
      <c r="D1065" s="58"/>
      <c r="E1065" s="79" t="s">
        <v>4</v>
      </c>
      <c r="F1065" s="58"/>
      <c r="G1065" s="68"/>
      <c r="H1065" s="80"/>
      <c r="I1065" s="54"/>
      <c r="J1065" s="86"/>
      <c r="K1065" s="54"/>
      <c r="L1065" s="86"/>
      <c r="M1065" s="45"/>
      <c r="N1065" s="45"/>
      <c r="O1065" s="69">
        <f t="shared" ref="O1065" si="802">IF(COUNTIF(H1065:N1065,"x")&gt;0,IF(B1065="N",1,2),0)</f>
        <v>0</v>
      </c>
      <c r="P1065" s="69">
        <f t="shared" si="799"/>
        <v>65</v>
      </c>
      <c r="Q1065" s="89" t="s">
        <v>21</v>
      </c>
      <c r="R1065" s="15" t="s">
        <v>21</v>
      </c>
      <c r="S1065" s="89" t="s">
        <v>21</v>
      </c>
      <c r="T1065" s="15" t="s">
        <v>21</v>
      </c>
      <c r="U1065" s="89" t="s">
        <v>19</v>
      </c>
      <c r="V1065" s="14" t="s">
        <v>19</v>
      </c>
      <c r="W1065" s="15" t="s">
        <v>19</v>
      </c>
    </row>
    <row r="1066" spans="1:23" ht="12" customHeight="1" x14ac:dyDescent="0.3">
      <c r="A1066" s="67"/>
      <c r="B1066" s="57"/>
      <c r="C1066" s="76"/>
      <c r="D1066" s="57"/>
      <c r="E1066" s="77"/>
      <c r="F1066" s="57"/>
      <c r="G1066" s="67"/>
      <c r="H1066" s="81"/>
      <c r="I1066" s="55"/>
      <c r="J1066" s="87"/>
      <c r="K1066" s="55"/>
      <c r="L1066" s="87"/>
      <c r="M1066" s="44"/>
      <c r="N1066" s="44"/>
      <c r="O1066" s="62"/>
      <c r="P1066" s="62"/>
      <c r="Q1066" s="90" t="s">
        <v>21</v>
      </c>
      <c r="R1066" s="11" t="s">
        <v>21</v>
      </c>
      <c r="S1066" s="90" t="s">
        <v>21</v>
      </c>
      <c r="T1066" s="11" t="s">
        <v>21</v>
      </c>
      <c r="U1066" s="90" t="s">
        <v>19</v>
      </c>
      <c r="V1066" s="9" t="s">
        <v>19</v>
      </c>
      <c r="W1066" s="11" t="s">
        <v>19</v>
      </c>
    </row>
    <row r="1067" spans="1:23" ht="12" customHeight="1" x14ac:dyDescent="0.3">
      <c r="A1067" s="67">
        <f>A1061+1</f>
        <v>42913</v>
      </c>
      <c r="B1067" s="57" t="s">
        <v>1</v>
      </c>
      <c r="C1067" s="67"/>
      <c r="D1067" s="57"/>
      <c r="E1067" s="77" t="s">
        <v>4</v>
      </c>
      <c r="F1067" s="57" t="s">
        <v>33</v>
      </c>
      <c r="G1067" s="67" t="s">
        <v>4</v>
      </c>
      <c r="H1067" s="81"/>
      <c r="I1067" s="55"/>
      <c r="J1067" s="87"/>
      <c r="K1067" s="55"/>
      <c r="L1067" s="87"/>
      <c r="M1067" s="44"/>
      <c r="N1067" s="44"/>
      <c r="O1067" s="62">
        <f t="shared" ref="O1067" si="803">IF(COUNTIF(H1067:N1067,"x")&gt;0,IF(B1067="N",1,2),0)</f>
        <v>0</v>
      </c>
      <c r="P1067" s="62">
        <f t="shared" si="799"/>
        <v>65</v>
      </c>
      <c r="Q1067" s="90" t="s">
        <v>20</v>
      </c>
      <c r="R1067" s="11" t="s">
        <v>20</v>
      </c>
      <c r="S1067" s="90" t="s">
        <v>20</v>
      </c>
      <c r="T1067" s="11" t="s">
        <v>20</v>
      </c>
      <c r="U1067" s="90" t="s">
        <v>19</v>
      </c>
      <c r="V1067" s="9" t="s">
        <v>19</v>
      </c>
      <c r="W1067" s="11" t="s">
        <v>19</v>
      </c>
    </row>
    <row r="1068" spans="1:23" ht="12" customHeight="1" x14ac:dyDescent="0.3">
      <c r="A1068" s="67"/>
      <c r="B1068" s="57"/>
      <c r="C1068" s="67"/>
      <c r="D1068" s="57"/>
      <c r="E1068" s="77"/>
      <c r="F1068" s="57"/>
      <c r="G1068" s="67"/>
      <c r="H1068" s="81"/>
      <c r="I1068" s="55"/>
      <c r="J1068" s="87"/>
      <c r="K1068" s="55"/>
      <c r="L1068" s="87"/>
      <c r="M1068" s="44"/>
      <c r="N1068" s="44"/>
      <c r="O1068" s="62"/>
      <c r="P1068" s="62"/>
      <c r="Q1068" s="90" t="s">
        <v>20</v>
      </c>
      <c r="R1068" s="11" t="s">
        <v>20</v>
      </c>
      <c r="S1068" s="90" t="s">
        <v>20</v>
      </c>
      <c r="T1068" s="11" t="s">
        <v>20</v>
      </c>
      <c r="U1068" s="90" t="s">
        <v>19</v>
      </c>
      <c r="V1068" s="9" t="s">
        <v>19</v>
      </c>
      <c r="W1068" s="11" t="s">
        <v>19</v>
      </c>
    </row>
    <row r="1069" spans="1:23" ht="12" customHeight="1" x14ac:dyDescent="0.3">
      <c r="A1069" s="67">
        <f>A1063+1</f>
        <v>42913</v>
      </c>
      <c r="B1069" s="57" t="s">
        <v>2</v>
      </c>
      <c r="C1069" s="67"/>
      <c r="D1069" s="57"/>
      <c r="E1069" s="77" t="s">
        <v>4</v>
      </c>
      <c r="F1069" s="57" t="s">
        <v>33</v>
      </c>
      <c r="G1069" s="67" t="s">
        <v>4</v>
      </c>
      <c r="H1069" s="81"/>
      <c r="I1069" s="55"/>
      <c r="J1069" s="87"/>
      <c r="K1069" s="55"/>
      <c r="L1069" s="87"/>
      <c r="M1069" s="44"/>
      <c r="N1069" s="44"/>
      <c r="O1069" s="62">
        <f t="shared" ref="O1069" si="804">IF(COUNTIF(H1069:N1069,"x")&gt;0,IF(B1069="N",1,2),0)</f>
        <v>0</v>
      </c>
      <c r="P1069" s="62">
        <f t="shared" si="799"/>
        <v>65</v>
      </c>
      <c r="Q1069" s="90" t="s">
        <v>20</v>
      </c>
      <c r="R1069" s="11" t="s">
        <v>20</v>
      </c>
      <c r="S1069" s="90" t="s">
        <v>20</v>
      </c>
      <c r="T1069" s="11" t="s">
        <v>20</v>
      </c>
      <c r="U1069" s="90" t="s">
        <v>19</v>
      </c>
      <c r="V1069" s="9" t="s">
        <v>19</v>
      </c>
      <c r="W1069" s="11" t="s">
        <v>19</v>
      </c>
    </row>
    <row r="1070" spans="1:23" ht="12" customHeight="1" x14ac:dyDescent="0.3">
      <c r="A1070" s="70"/>
      <c r="B1070" s="59"/>
      <c r="C1070" s="70"/>
      <c r="D1070" s="59"/>
      <c r="E1070" s="78"/>
      <c r="F1070" s="59"/>
      <c r="G1070" s="70"/>
      <c r="H1070" s="82"/>
      <c r="I1070" s="56"/>
      <c r="J1070" s="88"/>
      <c r="K1070" s="56"/>
      <c r="L1070" s="88"/>
      <c r="M1070" s="46"/>
      <c r="N1070" s="46"/>
      <c r="O1070" s="64"/>
      <c r="P1070" s="64"/>
      <c r="Q1070" s="93" t="s">
        <v>20</v>
      </c>
      <c r="R1070" s="13" t="s">
        <v>20</v>
      </c>
      <c r="S1070" s="93" t="s">
        <v>20</v>
      </c>
      <c r="T1070" s="13" t="s">
        <v>20</v>
      </c>
      <c r="U1070" s="93" t="s">
        <v>19</v>
      </c>
      <c r="V1070" s="12" t="s">
        <v>19</v>
      </c>
      <c r="W1070" s="13" t="s">
        <v>19</v>
      </c>
    </row>
    <row r="1071" spans="1:23" ht="12" customHeight="1" x14ac:dyDescent="0.3">
      <c r="A1071" s="68">
        <f>A1065+1</f>
        <v>42914</v>
      </c>
      <c r="B1071" s="58" t="s">
        <v>0</v>
      </c>
      <c r="C1071" s="68"/>
      <c r="D1071" s="58"/>
      <c r="E1071" s="79" t="s">
        <v>4</v>
      </c>
      <c r="F1071" s="58" t="s">
        <v>38</v>
      </c>
      <c r="G1071" s="68" t="s">
        <v>4</v>
      </c>
      <c r="H1071" s="80" t="s">
        <v>4</v>
      </c>
      <c r="I1071" s="54"/>
      <c r="J1071" s="86"/>
      <c r="K1071" s="54"/>
      <c r="L1071" s="86"/>
      <c r="M1071" s="45"/>
      <c r="N1071" s="45"/>
      <c r="O1071" s="69">
        <f t="shared" ref="O1071" si="805">IF(COUNTIF(H1071:N1071,"x")&gt;0,IF(B1071="N",1,2),0)</f>
        <v>2</v>
      </c>
      <c r="P1071" s="69">
        <f t="shared" si="799"/>
        <v>67</v>
      </c>
      <c r="Q1071" s="89" t="s">
        <v>20</v>
      </c>
      <c r="R1071" s="15" t="s">
        <v>20</v>
      </c>
      <c r="S1071" s="89" t="s">
        <v>20</v>
      </c>
      <c r="T1071" s="15" t="s">
        <v>20</v>
      </c>
      <c r="U1071" s="89" t="s">
        <v>19</v>
      </c>
      <c r="V1071" s="14" t="s">
        <v>19</v>
      </c>
      <c r="W1071" s="15" t="s">
        <v>19</v>
      </c>
    </row>
    <row r="1072" spans="1:23" ht="12" customHeight="1" x14ac:dyDescent="0.3">
      <c r="A1072" s="67"/>
      <c r="B1072" s="57"/>
      <c r="C1072" s="76"/>
      <c r="D1072" s="57"/>
      <c r="E1072" s="77"/>
      <c r="F1072" s="57"/>
      <c r="G1072" s="67"/>
      <c r="H1072" s="81"/>
      <c r="I1072" s="55"/>
      <c r="J1072" s="87"/>
      <c r="K1072" s="55"/>
      <c r="L1072" s="87"/>
      <c r="M1072" s="44"/>
      <c r="N1072" s="44"/>
      <c r="O1072" s="62"/>
      <c r="P1072" s="62"/>
      <c r="Q1072" s="90" t="s">
        <v>20</v>
      </c>
      <c r="R1072" s="11" t="s">
        <v>20</v>
      </c>
      <c r="S1072" s="90" t="s">
        <v>20</v>
      </c>
      <c r="T1072" s="11" t="s">
        <v>20</v>
      </c>
      <c r="U1072" s="90" t="s">
        <v>19</v>
      </c>
      <c r="V1072" s="9" t="s">
        <v>19</v>
      </c>
      <c r="W1072" s="11" t="s">
        <v>19</v>
      </c>
    </row>
    <row r="1073" spans="1:23" ht="12" customHeight="1" x14ac:dyDescent="0.3">
      <c r="A1073" s="67">
        <f>A1067+1</f>
        <v>42914</v>
      </c>
      <c r="B1073" s="57" t="s">
        <v>1</v>
      </c>
      <c r="C1073" s="67"/>
      <c r="D1073" s="57"/>
      <c r="E1073" s="77" t="s">
        <v>4</v>
      </c>
      <c r="F1073" s="57" t="s">
        <v>38</v>
      </c>
      <c r="G1073" s="67" t="s">
        <v>4</v>
      </c>
      <c r="H1073" s="81" t="s">
        <v>4</v>
      </c>
      <c r="I1073" s="55"/>
      <c r="J1073" s="87"/>
      <c r="K1073" s="55"/>
      <c r="L1073" s="87"/>
      <c r="M1073" s="44"/>
      <c r="N1073" s="44"/>
      <c r="O1073" s="62">
        <f t="shared" ref="O1073" si="806">IF(COUNTIF(H1073:N1073,"x")&gt;0,IF(B1073="N",1,2),0)</f>
        <v>2</v>
      </c>
      <c r="P1073" s="62">
        <f t="shared" si="799"/>
        <v>69</v>
      </c>
      <c r="Q1073" s="90" t="s">
        <v>20</v>
      </c>
      <c r="R1073" s="11" t="s">
        <v>20</v>
      </c>
      <c r="S1073" s="90" t="s">
        <v>20</v>
      </c>
      <c r="T1073" s="11" t="s">
        <v>20</v>
      </c>
      <c r="U1073" s="90" t="s">
        <v>19</v>
      </c>
      <c r="V1073" s="9" t="s">
        <v>19</v>
      </c>
      <c r="W1073" s="11" t="s">
        <v>19</v>
      </c>
    </row>
    <row r="1074" spans="1:23" ht="12" customHeight="1" x14ac:dyDescent="0.3">
      <c r="A1074" s="67"/>
      <c r="B1074" s="57"/>
      <c r="C1074" s="67"/>
      <c r="D1074" s="57"/>
      <c r="E1074" s="77"/>
      <c r="F1074" s="57"/>
      <c r="G1074" s="67"/>
      <c r="H1074" s="81"/>
      <c r="I1074" s="55"/>
      <c r="J1074" s="87"/>
      <c r="K1074" s="55"/>
      <c r="L1074" s="87"/>
      <c r="M1074" s="44"/>
      <c r="N1074" s="44"/>
      <c r="O1074" s="62"/>
      <c r="P1074" s="62"/>
      <c r="Q1074" s="90" t="s">
        <v>20</v>
      </c>
      <c r="R1074" s="11" t="s">
        <v>20</v>
      </c>
      <c r="S1074" s="90" t="s">
        <v>20</v>
      </c>
      <c r="T1074" s="11" t="s">
        <v>20</v>
      </c>
      <c r="U1074" s="90" t="s">
        <v>19</v>
      </c>
      <c r="V1074" s="9" t="s">
        <v>19</v>
      </c>
      <c r="W1074" s="11" t="s">
        <v>19</v>
      </c>
    </row>
    <row r="1075" spans="1:23" ht="12" customHeight="1" x14ac:dyDescent="0.3">
      <c r="A1075" s="67">
        <f>A1069+1</f>
        <v>42914</v>
      </c>
      <c r="B1075" s="57" t="s">
        <v>2</v>
      </c>
      <c r="C1075" s="67"/>
      <c r="D1075" s="57"/>
      <c r="E1075" s="77" t="s">
        <v>4</v>
      </c>
      <c r="F1075" s="57" t="s">
        <v>38</v>
      </c>
      <c r="G1075" s="67" t="s">
        <v>4</v>
      </c>
      <c r="H1075" s="81" t="s">
        <v>4</v>
      </c>
      <c r="I1075" s="55"/>
      <c r="J1075" s="87"/>
      <c r="K1075" s="55"/>
      <c r="L1075" s="87"/>
      <c r="M1075" s="44"/>
      <c r="N1075" s="44"/>
      <c r="O1075" s="62">
        <f t="shared" ref="O1075" si="807">IF(COUNTIF(H1075:N1075,"x")&gt;0,IF(B1075="N",1,2),0)</f>
        <v>1</v>
      </c>
      <c r="P1075" s="62">
        <f t="shared" si="799"/>
        <v>70</v>
      </c>
      <c r="Q1075" s="90" t="s">
        <v>20</v>
      </c>
      <c r="R1075" s="11" t="s">
        <v>20</v>
      </c>
      <c r="S1075" s="90" t="s">
        <v>20</v>
      </c>
      <c r="T1075" s="11" t="s">
        <v>20</v>
      </c>
      <c r="U1075" s="90" t="s">
        <v>19</v>
      </c>
      <c r="V1075" s="9" t="s">
        <v>19</v>
      </c>
      <c r="W1075" s="11" t="s">
        <v>19</v>
      </c>
    </row>
    <row r="1076" spans="1:23" ht="12" customHeight="1" x14ac:dyDescent="0.3">
      <c r="A1076" s="70"/>
      <c r="B1076" s="59"/>
      <c r="C1076" s="70"/>
      <c r="D1076" s="59"/>
      <c r="E1076" s="78"/>
      <c r="F1076" s="59"/>
      <c r="G1076" s="70"/>
      <c r="H1076" s="82"/>
      <c r="I1076" s="56"/>
      <c r="J1076" s="88"/>
      <c r="K1076" s="56"/>
      <c r="L1076" s="88"/>
      <c r="M1076" s="46"/>
      <c r="N1076" s="46"/>
      <c r="O1076" s="64"/>
      <c r="P1076" s="64"/>
      <c r="Q1076" s="93" t="s">
        <v>20</v>
      </c>
      <c r="R1076" s="13" t="s">
        <v>20</v>
      </c>
      <c r="S1076" s="93" t="s">
        <v>20</v>
      </c>
      <c r="T1076" s="13" t="s">
        <v>20</v>
      </c>
      <c r="U1076" s="93" t="s">
        <v>19</v>
      </c>
      <c r="V1076" s="12" t="s">
        <v>19</v>
      </c>
      <c r="W1076" s="13" t="s">
        <v>19</v>
      </c>
    </row>
    <row r="1077" spans="1:23" ht="12" customHeight="1" x14ac:dyDescent="0.3">
      <c r="A1077" s="68">
        <f>A1071+1</f>
        <v>42915</v>
      </c>
      <c r="B1077" s="58" t="s">
        <v>0</v>
      </c>
      <c r="C1077" s="68"/>
      <c r="D1077" s="58"/>
      <c r="E1077" s="79" t="s">
        <v>4</v>
      </c>
      <c r="F1077" s="58" t="s">
        <v>38</v>
      </c>
      <c r="G1077" s="68" t="s">
        <v>4</v>
      </c>
      <c r="H1077" s="80" t="s">
        <v>4</v>
      </c>
      <c r="I1077" s="54"/>
      <c r="J1077" s="86"/>
      <c r="K1077" s="54"/>
      <c r="L1077" s="86"/>
      <c r="M1077" s="45"/>
      <c r="N1077" s="45"/>
      <c r="O1077" s="69">
        <f t="shared" ref="O1077" si="808">IF(COUNTIF(H1077:N1077,"x")&gt;0,IF(B1077="N",1,2),0)</f>
        <v>2</v>
      </c>
      <c r="P1077" s="69">
        <f t="shared" si="799"/>
        <v>72</v>
      </c>
      <c r="Q1077" s="94" t="s">
        <v>20</v>
      </c>
      <c r="R1077" s="17" t="s">
        <v>20</v>
      </c>
      <c r="S1077" s="94" t="s">
        <v>20</v>
      </c>
      <c r="T1077" s="17" t="s">
        <v>20</v>
      </c>
      <c r="U1077" s="94" t="s">
        <v>19</v>
      </c>
      <c r="V1077" s="16" t="s">
        <v>19</v>
      </c>
      <c r="W1077" s="17" t="s">
        <v>19</v>
      </c>
    </row>
    <row r="1078" spans="1:23" ht="12" customHeight="1" x14ac:dyDescent="0.3">
      <c r="A1078" s="67"/>
      <c r="B1078" s="57"/>
      <c r="C1078" s="76"/>
      <c r="D1078" s="57"/>
      <c r="E1078" s="77"/>
      <c r="F1078" s="57"/>
      <c r="G1078" s="67"/>
      <c r="H1078" s="81"/>
      <c r="I1078" s="55"/>
      <c r="J1078" s="87"/>
      <c r="K1078" s="55"/>
      <c r="L1078" s="87"/>
      <c r="M1078" s="44"/>
      <c r="N1078" s="44"/>
      <c r="O1078" s="62"/>
      <c r="P1078" s="62"/>
      <c r="Q1078" s="95" t="s">
        <v>20</v>
      </c>
      <c r="R1078" s="19" t="s">
        <v>20</v>
      </c>
      <c r="S1078" s="95" t="s">
        <v>20</v>
      </c>
      <c r="T1078" s="19" t="s">
        <v>20</v>
      </c>
      <c r="U1078" s="95" t="s">
        <v>19</v>
      </c>
      <c r="V1078" s="18" t="s">
        <v>19</v>
      </c>
      <c r="W1078" s="19" t="s">
        <v>19</v>
      </c>
    </row>
    <row r="1079" spans="1:23" ht="12" customHeight="1" x14ac:dyDescent="0.3">
      <c r="A1079" s="67">
        <f>A1073+1</f>
        <v>42915</v>
      </c>
      <c r="B1079" s="57" t="s">
        <v>1</v>
      </c>
      <c r="C1079" s="67"/>
      <c r="D1079" s="57"/>
      <c r="E1079" s="77" t="s">
        <v>4</v>
      </c>
      <c r="F1079" s="57" t="s">
        <v>38</v>
      </c>
      <c r="G1079" s="67" t="s">
        <v>4</v>
      </c>
      <c r="H1079" s="81" t="s">
        <v>4</v>
      </c>
      <c r="I1079" s="55"/>
      <c r="J1079" s="87"/>
      <c r="K1079" s="55"/>
      <c r="L1079" s="87"/>
      <c r="M1079" s="44"/>
      <c r="N1079" s="44"/>
      <c r="O1079" s="62">
        <f t="shared" ref="O1079" si="809">IF(COUNTIF(H1079:N1079,"x")&gt;0,IF(B1079="N",1,2),0)</f>
        <v>2</v>
      </c>
      <c r="P1079" s="62">
        <f t="shared" si="799"/>
        <v>74</v>
      </c>
      <c r="Q1079" s="95" t="s">
        <v>20</v>
      </c>
      <c r="R1079" s="19" t="s">
        <v>20</v>
      </c>
      <c r="S1079" s="95" t="s">
        <v>20</v>
      </c>
      <c r="T1079" s="19" t="s">
        <v>20</v>
      </c>
      <c r="U1079" s="95" t="s">
        <v>19</v>
      </c>
      <c r="V1079" s="18" t="s">
        <v>19</v>
      </c>
      <c r="W1079" s="19" t="s">
        <v>19</v>
      </c>
    </row>
    <row r="1080" spans="1:23" ht="12" customHeight="1" x14ac:dyDescent="0.3">
      <c r="A1080" s="67"/>
      <c r="B1080" s="57"/>
      <c r="C1080" s="67"/>
      <c r="D1080" s="57"/>
      <c r="E1080" s="77"/>
      <c r="F1080" s="57"/>
      <c r="G1080" s="67"/>
      <c r="H1080" s="81"/>
      <c r="I1080" s="55"/>
      <c r="J1080" s="87"/>
      <c r="K1080" s="55"/>
      <c r="L1080" s="87"/>
      <c r="M1080" s="44"/>
      <c r="N1080" s="44"/>
      <c r="O1080" s="62"/>
      <c r="P1080" s="62"/>
      <c r="Q1080" s="95" t="s">
        <v>20</v>
      </c>
      <c r="R1080" s="19" t="s">
        <v>20</v>
      </c>
      <c r="S1080" s="95" t="s">
        <v>20</v>
      </c>
      <c r="T1080" s="19" t="s">
        <v>20</v>
      </c>
      <c r="U1080" s="95" t="s">
        <v>19</v>
      </c>
      <c r="V1080" s="18" t="s">
        <v>19</v>
      </c>
      <c r="W1080" s="19" t="s">
        <v>19</v>
      </c>
    </row>
    <row r="1081" spans="1:23" ht="12" customHeight="1" x14ac:dyDescent="0.3">
      <c r="A1081" s="67">
        <f>A1075+1</f>
        <v>42915</v>
      </c>
      <c r="B1081" s="57" t="s">
        <v>2</v>
      </c>
      <c r="C1081" s="67"/>
      <c r="D1081" s="57"/>
      <c r="E1081" s="77" t="s">
        <v>4</v>
      </c>
      <c r="F1081" s="57" t="s">
        <v>38</v>
      </c>
      <c r="G1081" s="67" t="s">
        <v>4</v>
      </c>
      <c r="H1081" s="81" t="s">
        <v>4</v>
      </c>
      <c r="I1081" s="55"/>
      <c r="J1081" s="87"/>
      <c r="K1081" s="55"/>
      <c r="L1081" s="87"/>
      <c r="M1081" s="44"/>
      <c r="N1081" s="44"/>
      <c r="O1081" s="62">
        <f t="shared" ref="O1081" si="810">IF(COUNTIF(H1081:N1081,"x")&gt;0,IF(B1081="N",1,2),0)</f>
        <v>1</v>
      </c>
      <c r="P1081" s="62">
        <f t="shared" si="799"/>
        <v>75</v>
      </c>
      <c r="Q1081" s="95" t="s">
        <v>20</v>
      </c>
      <c r="R1081" s="19" t="s">
        <v>20</v>
      </c>
      <c r="S1081" s="95" t="s">
        <v>20</v>
      </c>
      <c r="T1081" s="19" t="s">
        <v>20</v>
      </c>
      <c r="U1081" s="95" t="s">
        <v>19</v>
      </c>
      <c r="V1081" s="18" t="s">
        <v>19</v>
      </c>
      <c r="W1081" s="19" t="s">
        <v>19</v>
      </c>
    </row>
    <row r="1082" spans="1:23" ht="12" customHeight="1" x14ac:dyDescent="0.3">
      <c r="A1082" s="67"/>
      <c r="B1082" s="57"/>
      <c r="C1082" s="67"/>
      <c r="D1082" s="57"/>
      <c r="E1082" s="77"/>
      <c r="F1082" s="57"/>
      <c r="G1082" s="67"/>
      <c r="H1082" s="81"/>
      <c r="I1082" s="55"/>
      <c r="J1082" s="87"/>
      <c r="K1082" s="55"/>
      <c r="L1082" s="87"/>
      <c r="M1082" s="50"/>
      <c r="N1082" s="50"/>
      <c r="O1082" s="62"/>
      <c r="P1082" s="62"/>
      <c r="Q1082" s="95" t="s">
        <v>20</v>
      </c>
      <c r="R1082" s="19" t="s">
        <v>20</v>
      </c>
      <c r="S1082" s="95" t="s">
        <v>20</v>
      </c>
      <c r="T1082" s="19" t="s">
        <v>20</v>
      </c>
      <c r="U1082" s="95" t="s">
        <v>19</v>
      </c>
      <c r="V1082" s="18" t="s">
        <v>19</v>
      </c>
      <c r="W1082" s="19" t="s">
        <v>19</v>
      </c>
    </row>
    <row r="1083" spans="1:23" ht="12" customHeight="1" x14ac:dyDescent="0.3">
      <c r="A1083" s="68">
        <f>A1077+1</f>
        <v>42916</v>
      </c>
      <c r="B1083" s="58" t="s">
        <v>0</v>
      </c>
      <c r="C1083" s="68"/>
      <c r="D1083" s="58"/>
      <c r="E1083" s="79" t="s">
        <v>4</v>
      </c>
      <c r="F1083" s="58" t="s">
        <v>37</v>
      </c>
      <c r="G1083" s="68"/>
      <c r="H1083" s="80" t="s">
        <v>4</v>
      </c>
      <c r="I1083" s="54"/>
      <c r="J1083" s="86"/>
      <c r="K1083" s="54"/>
      <c r="L1083" s="86"/>
      <c r="M1083" s="51"/>
      <c r="N1083" s="51"/>
      <c r="O1083" s="69">
        <f t="shared" ref="O1083" si="811">IF(COUNTIF(H1083:N1083,"x")&gt;0,IF(B1083="N",1,2),0)</f>
        <v>2</v>
      </c>
      <c r="P1083" s="69">
        <f t="shared" si="799"/>
        <v>77</v>
      </c>
      <c r="Q1083" s="89" t="s">
        <v>20</v>
      </c>
      <c r="R1083" s="15" t="s">
        <v>20</v>
      </c>
      <c r="S1083" s="89" t="s">
        <v>20</v>
      </c>
      <c r="T1083" s="15" t="s">
        <v>20</v>
      </c>
      <c r="U1083" s="89" t="s">
        <v>19</v>
      </c>
      <c r="V1083" s="14" t="s">
        <v>19</v>
      </c>
      <c r="W1083" s="15" t="s">
        <v>19</v>
      </c>
    </row>
    <row r="1084" spans="1:23" ht="12" customHeight="1" x14ac:dyDescent="0.3">
      <c r="A1084" s="67"/>
      <c r="B1084" s="57"/>
      <c r="C1084" s="76"/>
      <c r="D1084" s="57"/>
      <c r="E1084" s="77"/>
      <c r="F1084" s="57"/>
      <c r="G1084" s="67"/>
      <c r="H1084" s="81"/>
      <c r="I1084" s="55"/>
      <c r="J1084" s="87"/>
      <c r="K1084" s="55"/>
      <c r="L1084" s="87"/>
      <c r="M1084" s="50"/>
      <c r="N1084" s="50"/>
      <c r="O1084" s="62"/>
      <c r="P1084" s="62"/>
      <c r="Q1084" s="90" t="s">
        <v>20</v>
      </c>
      <c r="R1084" s="11" t="s">
        <v>20</v>
      </c>
      <c r="S1084" s="90" t="s">
        <v>20</v>
      </c>
      <c r="T1084" s="11" t="s">
        <v>20</v>
      </c>
      <c r="U1084" s="90" t="s">
        <v>19</v>
      </c>
      <c r="V1084" s="9" t="s">
        <v>19</v>
      </c>
      <c r="W1084" s="11" t="s">
        <v>19</v>
      </c>
    </row>
    <row r="1085" spans="1:23" ht="12" customHeight="1" x14ac:dyDescent="0.3">
      <c r="A1085" s="67">
        <f>A1079+1</f>
        <v>42916</v>
      </c>
      <c r="B1085" s="57" t="s">
        <v>1</v>
      </c>
      <c r="C1085" s="67"/>
      <c r="D1085" s="57"/>
      <c r="E1085" s="77" t="s">
        <v>4</v>
      </c>
      <c r="F1085" s="57" t="s">
        <v>37</v>
      </c>
      <c r="G1085" s="67"/>
      <c r="H1085" s="81" t="s">
        <v>4</v>
      </c>
      <c r="I1085" s="55"/>
      <c r="J1085" s="87"/>
      <c r="K1085" s="55"/>
      <c r="L1085" s="87"/>
      <c r="M1085" s="50"/>
      <c r="N1085" s="50"/>
      <c r="O1085" s="62">
        <f t="shared" ref="O1085" si="812">IF(COUNTIF(H1085:N1085,"x")&gt;0,IF(B1085="N",1,2),0)</f>
        <v>2</v>
      </c>
      <c r="P1085" s="62">
        <f t="shared" si="799"/>
        <v>79</v>
      </c>
      <c r="Q1085" s="90" t="s">
        <v>20</v>
      </c>
      <c r="R1085" s="11" t="s">
        <v>20</v>
      </c>
      <c r="S1085" s="90" t="s">
        <v>20</v>
      </c>
      <c r="T1085" s="11" t="s">
        <v>20</v>
      </c>
      <c r="U1085" s="90" t="s">
        <v>19</v>
      </c>
      <c r="V1085" s="9" t="s">
        <v>19</v>
      </c>
      <c r="W1085" s="11" t="s">
        <v>19</v>
      </c>
    </row>
    <row r="1086" spans="1:23" ht="12" customHeight="1" x14ac:dyDescent="0.3">
      <c r="A1086" s="67"/>
      <c r="B1086" s="57"/>
      <c r="C1086" s="67"/>
      <c r="D1086" s="57"/>
      <c r="E1086" s="77"/>
      <c r="F1086" s="57"/>
      <c r="G1086" s="67"/>
      <c r="H1086" s="81"/>
      <c r="I1086" s="55"/>
      <c r="J1086" s="87"/>
      <c r="K1086" s="55"/>
      <c r="L1086" s="87"/>
      <c r="M1086" s="50"/>
      <c r="N1086" s="50"/>
      <c r="O1086" s="62"/>
      <c r="P1086" s="62"/>
      <c r="Q1086" s="90" t="s">
        <v>20</v>
      </c>
      <c r="R1086" s="11" t="s">
        <v>20</v>
      </c>
      <c r="S1086" s="90" t="s">
        <v>20</v>
      </c>
      <c r="T1086" s="11" t="s">
        <v>20</v>
      </c>
      <c r="U1086" s="90" t="s">
        <v>19</v>
      </c>
      <c r="V1086" s="9" t="s">
        <v>19</v>
      </c>
      <c r="W1086" s="11" t="s">
        <v>19</v>
      </c>
    </row>
    <row r="1087" spans="1:23" ht="12" customHeight="1" x14ac:dyDescent="0.3">
      <c r="A1087" s="67">
        <f>A1081+1</f>
        <v>42916</v>
      </c>
      <c r="B1087" s="57" t="s">
        <v>2</v>
      </c>
      <c r="C1087" s="67"/>
      <c r="D1087" s="57"/>
      <c r="E1087" s="77" t="s">
        <v>4</v>
      </c>
      <c r="F1087" s="57" t="s">
        <v>37</v>
      </c>
      <c r="G1087" s="67"/>
      <c r="H1087" s="81" t="s">
        <v>4</v>
      </c>
      <c r="I1087" s="55"/>
      <c r="J1087" s="87"/>
      <c r="K1087" s="55"/>
      <c r="L1087" s="87"/>
      <c r="M1087" s="50"/>
      <c r="N1087" s="50"/>
      <c r="O1087" s="62">
        <f t="shared" ref="O1087" si="813">IF(COUNTIF(H1087:N1087,"x")&gt;0,IF(B1087="N",1,2),0)</f>
        <v>1</v>
      </c>
      <c r="P1087" s="62">
        <f t="shared" si="799"/>
        <v>80</v>
      </c>
      <c r="Q1087" s="90" t="s">
        <v>20</v>
      </c>
      <c r="R1087" s="11" t="s">
        <v>20</v>
      </c>
      <c r="S1087" s="90" t="s">
        <v>20</v>
      </c>
      <c r="T1087" s="11" t="s">
        <v>20</v>
      </c>
      <c r="U1087" s="90" t="s">
        <v>19</v>
      </c>
      <c r="V1087" s="9" t="s">
        <v>19</v>
      </c>
      <c r="W1087" s="11" t="s">
        <v>19</v>
      </c>
    </row>
    <row r="1088" spans="1:23" ht="12" customHeight="1" x14ac:dyDescent="0.3">
      <c r="A1088" s="70"/>
      <c r="B1088" s="59"/>
      <c r="C1088" s="70"/>
      <c r="D1088" s="59"/>
      <c r="E1088" s="78"/>
      <c r="F1088" s="59"/>
      <c r="G1088" s="70"/>
      <c r="H1088" s="82"/>
      <c r="I1088" s="56"/>
      <c r="J1088" s="88"/>
      <c r="K1088" s="56"/>
      <c r="L1088" s="88"/>
      <c r="M1088" s="53"/>
      <c r="N1088" s="53"/>
      <c r="O1088" s="64"/>
      <c r="P1088" s="64"/>
      <c r="Q1088" s="93" t="s">
        <v>20</v>
      </c>
      <c r="R1088" s="13" t="s">
        <v>20</v>
      </c>
      <c r="S1088" s="93" t="s">
        <v>20</v>
      </c>
      <c r="T1088" s="13" t="s">
        <v>20</v>
      </c>
      <c r="U1088" s="93" t="s">
        <v>19</v>
      </c>
      <c r="V1088" s="12" t="s">
        <v>19</v>
      </c>
      <c r="W1088" s="13" t="s">
        <v>19</v>
      </c>
    </row>
    <row r="1089" spans="1:23" ht="12" customHeight="1" x14ac:dyDescent="0.3">
      <c r="A1089" s="68">
        <f>A1083+1</f>
        <v>42917</v>
      </c>
      <c r="B1089" s="58" t="s">
        <v>0</v>
      </c>
      <c r="C1089" s="68"/>
      <c r="D1089" s="58"/>
      <c r="E1089" s="79" t="s">
        <v>4</v>
      </c>
      <c r="F1089" s="58" t="s">
        <v>37</v>
      </c>
      <c r="G1089" s="68"/>
      <c r="H1089" s="80" t="s">
        <v>4</v>
      </c>
      <c r="I1089" s="54"/>
      <c r="J1089" s="86"/>
      <c r="K1089" s="54"/>
      <c r="L1089" s="86"/>
      <c r="M1089" s="51"/>
      <c r="N1089" s="51"/>
      <c r="O1089" s="69">
        <f t="shared" ref="O1089" si="814">IF(COUNTIF(H1089:N1089,"x")&gt;0,IF(B1089="N",1,2),0)</f>
        <v>2</v>
      </c>
      <c r="P1089" s="69">
        <f t="shared" si="799"/>
        <v>2</v>
      </c>
      <c r="Q1089" s="89" t="s">
        <v>20</v>
      </c>
      <c r="R1089" s="15" t="s">
        <v>20</v>
      </c>
      <c r="S1089" s="89" t="s">
        <v>20</v>
      </c>
      <c r="T1089" s="15" t="s">
        <v>20</v>
      </c>
      <c r="U1089" s="89" t="s">
        <v>19</v>
      </c>
      <c r="V1089" s="14" t="s">
        <v>19</v>
      </c>
      <c r="W1089" s="15" t="s">
        <v>19</v>
      </c>
    </row>
    <row r="1090" spans="1:23" ht="12" customHeight="1" x14ac:dyDescent="0.3">
      <c r="A1090" s="67"/>
      <c r="B1090" s="57"/>
      <c r="C1090" s="76"/>
      <c r="D1090" s="57"/>
      <c r="E1090" s="77"/>
      <c r="F1090" s="57"/>
      <c r="G1090" s="67"/>
      <c r="H1090" s="81"/>
      <c r="I1090" s="55"/>
      <c r="J1090" s="87"/>
      <c r="K1090" s="55"/>
      <c r="L1090" s="87"/>
      <c r="M1090" s="50"/>
      <c r="N1090" s="50"/>
      <c r="O1090" s="62"/>
      <c r="P1090" s="62"/>
      <c r="Q1090" s="90" t="s">
        <v>20</v>
      </c>
      <c r="R1090" s="11" t="s">
        <v>20</v>
      </c>
      <c r="S1090" s="90" t="s">
        <v>20</v>
      </c>
      <c r="T1090" s="11" t="s">
        <v>20</v>
      </c>
      <c r="U1090" s="90" t="s">
        <v>19</v>
      </c>
      <c r="V1090" s="9" t="s">
        <v>19</v>
      </c>
      <c r="W1090" s="11" t="s">
        <v>19</v>
      </c>
    </row>
    <row r="1091" spans="1:23" ht="12" customHeight="1" x14ac:dyDescent="0.3">
      <c r="A1091" s="67">
        <f>A1085+1</f>
        <v>42917</v>
      </c>
      <c r="B1091" s="57" t="s">
        <v>1</v>
      </c>
      <c r="C1091" s="67"/>
      <c r="D1091" s="57"/>
      <c r="E1091" s="77" t="s">
        <v>4</v>
      </c>
      <c r="F1091" s="57" t="s">
        <v>37</v>
      </c>
      <c r="G1091" s="67"/>
      <c r="H1091" s="81" t="s">
        <v>4</v>
      </c>
      <c r="I1091" s="55"/>
      <c r="J1091" s="87"/>
      <c r="K1091" s="55"/>
      <c r="L1091" s="87"/>
      <c r="M1091" s="50"/>
      <c r="N1091" s="50"/>
      <c r="O1091" s="62">
        <f t="shared" ref="O1091" si="815">IF(COUNTIF(H1091:N1091,"x")&gt;0,IF(B1091="N",1,2),0)</f>
        <v>2</v>
      </c>
      <c r="P1091" s="62">
        <f t="shared" si="799"/>
        <v>4</v>
      </c>
      <c r="Q1091" s="90" t="s">
        <v>20</v>
      </c>
      <c r="R1091" s="11" t="s">
        <v>20</v>
      </c>
      <c r="S1091" s="90" t="s">
        <v>20</v>
      </c>
      <c r="T1091" s="11" t="s">
        <v>20</v>
      </c>
      <c r="U1091" s="90" t="s">
        <v>19</v>
      </c>
      <c r="V1091" s="9" t="s">
        <v>19</v>
      </c>
      <c r="W1091" s="11" t="s">
        <v>19</v>
      </c>
    </row>
    <row r="1092" spans="1:23" ht="12" customHeight="1" x14ac:dyDescent="0.3">
      <c r="A1092" s="67"/>
      <c r="B1092" s="57"/>
      <c r="C1092" s="67"/>
      <c r="D1092" s="57"/>
      <c r="E1092" s="77"/>
      <c r="F1092" s="57"/>
      <c r="G1092" s="67"/>
      <c r="H1092" s="81"/>
      <c r="I1092" s="55"/>
      <c r="J1092" s="87"/>
      <c r="K1092" s="55"/>
      <c r="L1092" s="87"/>
      <c r="M1092" s="50"/>
      <c r="N1092" s="50"/>
      <c r="O1092" s="62"/>
      <c r="P1092" s="62"/>
      <c r="Q1092" s="90" t="s">
        <v>20</v>
      </c>
      <c r="R1092" s="11" t="s">
        <v>20</v>
      </c>
      <c r="S1092" s="90" t="s">
        <v>20</v>
      </c>
      <c r="T1092" s="11" t="s">
        <v>20</v>
      </c>
      <c r="U1092" s="90" t="s">
        <v>19</v>
      </c>
      <c r="V1092" s="9" t="s">
        <v>19</v>
      </c>
      <c r="W1092" s="11" t="s">
        <v>19</v>
      </c>
    </row>
    <row r="1093" spans="1:23" ht="12" customHeight="1" x14ac:dyDescent="0.3">
      <c r="A1093" s="67">
        <f>A1087+1</f>
        <v>42917</v>
      </c>
      <c r="B1093" s="57" t="s">
        <v>2</v>
      </c>
      <c r="C1093" s="67"/>
      <c r="D1093" s="57"/>
      <c r="E1093" s="77" t="s">
        <v>4</v>
      </c>
      <c r="F1093" s="57" t="s">
        <v>37</v>
      </c>
      <c r="G1093" s="67"/>
      <c r="H1093" s="81" t="s">
        <v>4</v>
      </c>
      <c r="I1093" s="55"/>
      <c r="J1093" s="87"/>
      <c r="K1093" s="55"/>
      <c r="L1093" s="87"/>
      <c r="M1093" s="50"/>
      <c r="N1093" s="50"/>
      <c r="O1093" s="62">
        <f t="shared" ref="O1093" si="816">IF(COUNTIF(H1093:N1093,"x")&gt;0,IF(B1093="N",1,2),0)</f>
        <v>1</v>
      </c>
      <c r="P1093" s="62">
        <f t="shared" si="799"/>
        <v>5</v>
      </c>
      <c r="Q1093" s="90" t="s">
        <v>20</v>
      </c>
      <c r="R1093" s="11" t="s">
        <v>20</v>
      </c>
      <c r="S1093" s="90" t="s">
        <v>20</v>
      </c>
      <c r="T1093" s="11" t="s">
        <v>20</v>
      </c>
      <c r="U1093" s="90" t="s">
        <v>19</v>
      </c>
      <c r="V1093" s="9" t="s">
        <v>19</v>
      </c>
      <c r="W1093" s="11" t="s">
        <v>19</v>
      </c>
    </row>
    <row r="1094" spans="1:23" ht="12" customHeight="1" x14ac:dyDescent="0.3">
      <c r="A1094" s="70"/>
      <c r="B1094" s="59"/>
      <c r="C1094" s="70"/>
      <c r="D1094" s="59"/>
      <c r="E1094" s="78"/>
      <c r="F1094" s="59"/>
      <c r="G1094" s="70"/>
      <c r="H1094" s="82"/>
      <c r="I1094" s="56"/>
      <c r="J1094" s="88"/>
      <c r="K1094" s="56"/>
      <c r="L1094" s="88"/>
      <c r="M1094" s="53"/>
      <c r="N1094" s="53"/>
      <c r="O1094" s="64"/>
      <c r="P1094" s="64"/>
      <c r="Q1094" s="93" t="s">
        <v>20</v>
      </c>
      <c r="R1094" s="13" t="s">
        <v>20</v>
      </c>
      <c r="S1094" s="93" t="s">
        <v>20</v>
      </c>
      <c r="T1094" s="13" t="s">
        <v>20</v>
      </c>
      <c r="U1094" s="93" t="s">
        <v>19</v>
      </c>
      <c r="V1094" s="12" t="s">
        <v>19</v>
      </c>
      <c r="W1094" s="13" t="s">
        <v>19</v>
      </c>
    </row>
    <row r="1095" spans="1:23" ht="12" customHeight="1" x14ac:dyDescent="0.3">
      <c r="A1095" s="68">
        <f>A1089+1</f>
        <v>42918</v>
      </c>
      <c r="B1095" s="58" t="s">
        <v>0</v>
      </c>
      <c r="C1095" s="68"/>
      <c r="D1095" s="58"/>
      <c r="E1095" s="79" t="s">
        <v>4</v>
      </c>
      <c r="F1095" s="58" t="s">
        <v>37</v>
      </c>
      <c r="G1095" s="68"/>
      <c r="H1095" s="80" t="s">
        <v>4</v>
      </c>
      <c r="I1095" s="54"/>
      <c r="J1095" s="86"/>
      <c r="K1095" s="54"/>
      <c r="L1095" s="86"/>
      <c r="M1095" s="51"/>
      <c r="N1095" s="51"/>
      <c r="O1095" s="69">
        <f t="shared" ref="O1095" si="817">IF(COUNTIF(H1095:N1095,"x")&gt;0,IF(B1095="N",1,2),0)</f>
        <v>2</v>
      </c>
      <c r="P1095" s="69">
        <f t="shared" si="799"/>
        <v>7</v>
      </c>
      <c r="Q1095" s="89" t="s">
        <v>20</v>
      </c>
      <c r="R1095" s="15" t="s">
        <v>20</v>
      </c>
      <c r="S1095" s="89" t="s">
        <v>20</v>
      </c>
      <c r="T1095" s="15" t="s">
        <v>20</v>
      </c>
      <c r="U1095" s="89" t="s">
        <v>19</v>
      </c>
      <c r="V1095" s="14" t="s">
        <v>19</v>
      </c>
      <c r="W1095" s="15" t="s">
        <v>19</v>
      </c>
    </row>
    <row r="1096" spans="1:23" ht="12" customHeight="1" x14ac:dyDescent="0.3">
      <c r="A1096" s="67"/>
      <c r="B1096" s="57"/>
      <c r="C1096" s="76"/>
      <c r="D1096" s="57"/>
      <c r="E1096" s="77"/>
      <c r="F1096" s="57"/>
      <c r="G1096" s="67"/>
      <c r="H1096" s="81"/>
      <c r="I1096" s="55"/>
      <c r="J1096" s="87"/>
      <c r="K1096" s="55"/>
      <c r="L1096" s="87"/>
      <c r="M1096" s="50"/>
      <c r="N1096" s="50"/>
      <c r="O1096" s="62"/>
      <c r="P1096" s="62"/>
      <c r="Q1096" s="90" t="s">
        <v>20</v>
      </c>
      <c r="R1096" s="11" t="s">
        <v>20</v>
      </c>
      <c r="S1096" s="90" t="s">
        <v>20</v>
      </c>
      <c r="T1096" s="11" t="s">
        <v>20</v>
      </c>
      <c r="U1096" s="90" t="s">
        <v>19</v>
      </c>
      <c r="V1096" s="9" t="s">
        <v>19</v>
      </c>
      <c r="W1096" s="11" t="s">
        <v>19</v>
      </c>
    </row>
    <row r="1097" spans="1:23" ht="12" customHeight="1" x14ac:dyDescent="0.3">
      <c r="A1097" s="67">
        <f>A1091+1</f>
        <v>42918</v>
      </c>
      <c r="B1097" s="57" t="s">
        <v>1</v>
      </c>
      <c r="C1097" s="67"/>
      <c r="D1097" s="57"/>
      <c r="E1097" s="77" t="s">
        <v>4</v>
      </c>
      <c r="F1097" s="57" t="s">
        <v>37</v>
      </c>
      <c r="G1097" s="67"/>
      <c r="H1097" s="81" t="s">
        <v>4</v>
      </c>
      <c r="I1097" s="55"/>
      <c r="J1097" s="87"/>
      <c r="K1097" s="55"/>
      <c r="L1097" s="87"/>
      <c r="M1097" s="50"/>
      <c r="N1097" s="50"/>
      <c r="O1097" s="62">
        <f t="shared" ref="O1097" si="818">IF(COUNTIF(H1097:N1097,"x")&gt;0,IF(B1097="N",1,2),0)</f>
        <v>2</v>
      </c>
      <c r="P1097" s="62">
        <f t="shared" si="799"/>
        <v>9</v>
      </c>
      <c r="Q1097" s="90" t="s">
        <v>20</v>
      </c>
      <c r="R1097" s="11" t="s">
        <v>20</v>
      </c>
      <c r="S1097" s="90" t="s">
        <v>20</v>
      </c>
      <c r="T1097" s="11" t="s">
        <v>20</v>
      </c>
      <c r="U1097" s="90" t="s">
        <v>19</v>
      </c>
      <c r="V1097" s="9" t="s">
        <v>19</v>
      </c>
      <c r="W1097" s="11" t="s">
        <v>19</v>
      </c>
    </row>
    <row r="1098" spans="1:23" ht="12" customHeight="1" x14ac:dyDescent="0.3">
      <c r="A1098" s="67"/>
      <c r="B1098" s="57"/>
      <c r="C1098" s="67"/>
      <c r="D1098" s="57"/>
      <c r="E1098" s="77"/>
      <c r="F1098" s="57"/>
      <c r="G1098" s="67"/>
      <c r="H1098" s="81"/>
      <c r="I1098" s="55"/>
      <c r="J1098" s="87"/>
      <c r="K1098" s="55"/>
      <c r="L1098" s="87"/>
      <c r="M1098" s="50"/>
      <c r="N1098" s="50"/>
      <c r="O1098" s="62"/>
      <c r="P1098" s="62"/>
      <c r="Q1098" s="90" t="s">
        <v>20</v>
      </c>
      <c r="R1098" s="11" t="s">
        <v>20</v>
      </c>
      <c r="S1098" s="90" t="s">
        <v>20</v>
      </c>
      <c r="T1098" s="11" t="s">
        <v>20</v>
      </c>
      <c r="U1098" s="90" t="s">
        <v>19</v>
      </c>
      <c r="V1098" s="9" t="s">
        <v>19</v>
      </c>
      <c r="W1098" s="11" t="s">
        <v>19</v>
      </c>
    </row>
    <row r="1099" spans="1:23" ht="12" customHeight="1" x14ac:dyDescent="0.3">
      <c r="A1099" s="67">
        <f>A1093+1</f>
        <v>42918</v>
      </c>
      <c r="B1099" s="57" t="s">
        <v>2</v>
      </c>
      <c r="C1099" s="67"/>
      <c r="D1099" s="57"/>
      <c r="E1099" s="77" t="s">
        <v>4</v>
      </c>
      <c r="F1099" s="57" t="s">
        <v>37</v>
      </c>
      <c r="G1099" s="67"/>
      <c r="H1099" s="81" t="s">
        <v>4</v>
      </c>
      <c r="I1099" s="55"/>
      <c r="J1099" s="87"/>
      <c r="K1099" s="55"/>
      <c r="L1099" s="87"/>
      <c r="M1099" s="50"/>
      <c r="N1099" s="50"/>
      <c r="O1099" s="62">
        <f t="shared" ref="O1099" si="819">IF(COUNTIF(H1099:N1099,"x")&gt;0,IF(B1099="N",1,2),0)</f>
        <v>1</v>
      </c>
      <c r="P1099" s="62">
        <f t="shared" si="799"/>
        <v>10</v>
      </c>
      <c r="Q1099" s="90" t="s">
        <v>20</v>
      </c>
      <c r="R1099" s="11" t="s">
        <v>20</v>
      </c>
      <c r="S1099" s="90" t="s">
        <v>20</v>
      </c>
      <c r="T1099" s="11" t="s">
        <v>20</v>
      </c>
      <c r="U1099" s="90" t="s">
        <v>19</v>
      </c>
      <c r="V1099" s="9" t="s">
        <v>19</v>
      </c>
      <c r="W1099" s="11" t="s">
        <v>19</v>
      </c>
    </row>
    <row r="1100" spans="1:23" ht="12" customHeight="1" x14ac:dyDescent="0.3">
      <c r="A1100" s="70"/>
      <c r="B1100" s="59"/>
      <c r="C1100" s="70"/>
      <c r="D1100" s="59"/>
      <c r="E1100" s="78"/>
      <c r="F1100" s="59"/>
      <c r="G1100" s="70"/>
      <c r="H1100" s="82"/>
      <c r="I1100" s="56"/>
      <c r="J1100" s="88"/>
      <c r="K1100" s="56"/>
      <c r="L1100" s="88"/>
      <c r="M1100" s="53"/>
      <c r="N1100" s="53"/>
      <c r="O1100" s="64"/>
      <c r="P1100" s="64"/>
      <c r="Q1100" s="93" t="s">
        <v>20</v>
      </c>
      <c r="R1100" s="13" t="s">
        <v>20</v>
      </c>
      <c r="S1100" s="93" t="s">
        <v>20</v>
      </c>
      <c r="T1100" s="13" t="s">
        <v>20</v>
      </c>
      <c r="U1100" s="93" t="s">
        <v>19</v>
      </c>
      <c r="V1100" s="12" t="s">
        <v>19</v>
      </c>
      <c r="W1100" s="13" t="s">
        <v>19</v>
      </c>
    </row>
    <row r="1101" spans="1:23" ht="12" customHeight="1" x14ac:dyDescent="0.3">
      <c r="A1101" s="67">
        <f>A1095+1</f>
        <v>42919</v>
      </c>
      <c r="B1101" s="57" t="s">
        <v>0</v>
      </c>
      <c r="C1101" s="67"/>
      <c r="D1101" s="57"/>
      <c r="E1101" s="77" t="s">
        <v>4</v>
      </c>
      <c r="F1101" s="57" t="s">
        <v>37</v>
      </c>
      <c r="G1101" s="67"/>
      <c r="H1101" s="81" t="s">
        <v>4</v>
      </c>
      <c r="I1101" s="55"/>
      <c r="J1101" s="87"/>
      <c r="K1101" s="55"/>
      <c r="L1101" s="87"/>
      <c r="M1101" s="50"/>
      <c r="N1101" s="50"/>
      <c r="O1101" s="62">
        <f t="shared" ref="O1101" si="820">IF(COUNTIF(H1101:N1101,"x")&gt;0,IF(B1101="N",1,2),0)</f>
        <v>2</v>
      </c>
      <c r="P1101" s="62">
        <f t="shared" si="799"/>
        <v>12</v>
      </c>
      <c r="Q1101" s="90" t="s">
        <v>20</v>
      </c>
      <c r="R1101" s="11" t="s">
        <v>20</v>
      </c>
      <c r="S1101" s="90" t="s">
        <v>20</v>
      </c>
      <c r="T1101" s="11" t="s">
        <v>20</v>
      </c>
      <c r="U1101" s="90" t="s">
        <v>19</v>
      </c>
      <c r="V1101" s="9" t="s">
        <v>19</v>
      </c>
      <c r="W1101" s="11" t="s">
        <v>19</v>
      </c>
    </row>
    <row r="1102" spans="1:23" ht="12" customHeight="1" x14ac:dyDescent="0.3">
      <c r="A1102" s="67"/>
      <c r="B1102" s="57"/>
      <c r="C1102" s="76"/>
      <c r="D1102" s="57"/>
      <c r="E1102" s="77"/>
      <c r="F1102" s="57"/>
      <c r="G1102" s="67"/>
      <c r="H1102" s="81"/>
      <c r="I1102" s="55"/>
      <c r="J1102" s="87"/>
      <c r="K1102" s="55"/>
      <c r="L1102" s="87"/>
      <c r="M1102" s="44"/>
      <c r="N1102" s="44"/>
      <c r="O1102" s="62"/>
      <c r="P1102" s="62"/>
      <c r="Q1102" s="90" t="s">
        <v>20</v>
      </c>
      <c r="R1102" s="11" t="s">
        <v>20</v>
      </c>
      <c r="S1102" s="90" t="s">
        <v>20</v>
      </c>
      <c r="T1102" s="11" t="s">
        <v>20</v>
      </c>
      <c r="U1102" s="90" t="s">
        <v>19</v>
      </c>
      <c r="V1102" s="9" t="s">
        <v>19</v>
      </c>
      <c r="W1102" s="11" t="s">
        <v>19</v>
      </c>
    </row>
    <row r="1103" spans="1:23" ht="12" customHeight="1" x14ac:dyDescent="0.3">
      <c r="A1103" s="67">
        <f>A1097+1</f>
        <v>42919</v>
      </c>
      <c r="B1103" s="57" t="s">
        <v>1</v>
      </c>
      <c r="C1103" s="67"/>
      <c r="D1103" s="57"/>
      <c r="E1103" s="77" t="s">
        <v>4</v>
      </c>
      <c r="F1103" s="57" t="s">
        <v>37</v>
      </c>
      <c r="G1103" s="67"/>
      <c r="H1103" s="81" t="s">
        <v>4</v>
      </c>
      <c r="I1103" s="55"/>
      <c r="J1103" s="87"/>
      <c r="K1103" s="55"/>
      <c r="L1103" s="87"/>
      <c r="M1103" s="44"/>
      <c r="N1103" s="44"/>
      <c r="O1103" s="62">
        <f t="shared" ref="O1103" si="821">IF(COUNTIF(H1103:N1103,"x")&gt;0,IF(B1103="N",1,2),0)</f>
        <v>2</v>
      </c>
      <c r="P1103" s="62">
        <f t="shared" si="799"/>
        <v>14</v>
      </c>
      <c r="Q1103" s="90" t="s">
        <v>20</v>
      </c>
      <c r="R1103" s="11" t="s">
        <v>20</v>
      </c>
      <c r="S1103" s="90" t="s">
        <v>20</v>
      </c>
      <c r="T1103" s="11" t="s">
        <v>20</v>
      </c>
      <c r="U1103" s="90" t="s">
        <v>19</v>
      </c>
      <c r="V1103" s="9" t="s">
        <v>19</v>
      </c>
      <c r="W1103" s="11" t="s">
        <v>19</v>
      </c>
    </row>
    <row r="1104" spans="1:23" ht="12" customHeight="1" x14ac:dyDescent="0.3">
      <c r="A1104" s="67"/>
      <c r="B1104" s="57"/>
      <c r="C1104" s="67"/>
      <c r="D1104" s="57"/>
      <c r="E1104" s="77"/>
      <c r="F1104" s="57"/>
      <c r="G1104" s="67"/>
      <c r="H1104" s="81"/>
      <c r="I1104" s="55"/>
      <c r="J1104" s="87"/>
      <c r="K1104" s="55"/>
      <c r="L1104" s="87"/>
      <c r="M1104" s="44"/>
      <c r="N1104" s="44"/>
      <c r="O1104" s="62"/>
      <c r="P1104" s="62"/>
      <c r="Q1104" s="90" t="s">
        <v>20</v>
      </c>
      <c r="R1104" s="11" t="s">
        <v>20</v>
      </c>
      <c r="S1104" s="90" t="s">
        <v>20</v>
      </c>
      <c r="T1104" s="11" t="s">
        <v>20</v>
      </c>
      <c r="U1104" s="90" t="s">
        <v>19</v>
      </c>
      <c r="V1104" s="9" t="s">
        <v>19</v>
      </c>
      <c r="W1104" s="11" t="s">
        <v>19</v>
      </c>
    </row>
    <row r="1105" spans="1:23" ht="12" customHeight="1" x14ac:dyDescent="0.3">
      <c r="A1105" s="67">
        <f>A1099+1</f>
        <v>42919</v>
      </c>
      <c r="B1105" s="57" t="s">
        <v>2</v>
      </c>
      <c r="C1105" s="67"/>
      <c r="D1105" s="57"/>
      <c r="E1105" s="77" t="s">
        <v>4</v>
      </c>
      <c r="F1105" s="57" t="s">
        <v>37</v>
      </c>
      <c r="G1105" s="67"/>
      <c r="H1105" s="81" t="s">
        <v>4</v>
      </c>
      <c r="I1105" s="55"/>
      <c r="J1105" s="87"/>
      <c r="K1105" s="55"/>
      <c r="L1105" s="87"/>
      <c r="M1105" s="44"/>
      <c r="N1105" s="44"/>
      <c r="O1105" s="62">
        <f t="shared" ref="O1105" si="822">IF(COUNTIF(H1105:N1105,"x")&gt;0,IF(B1105="N",1,2),0)</f>
        <v>1</v>
      </c>
      <c r="P1105" s="62">
        <f t="shared" si="799"/>
        <v>15</v>
      </c>
      <c r="Q1105" s="90" t="s">
        <v>20</v>
      </c>
      <c r="R1105" s="11" t="s">
        <v>20</v>
      </c>
      <c r="S1105" s="90" t="s">
        <v>20</v>
      </c>
      <c r="T1105" s="11" t="s">
        <v>20</v>
      </c>
      <c r="U1105" s="90" t="s">
        <v>19</v>
      </c>
      <c r="V1105" s="9" t="s">
        <v>19</v>
      </c>
      <c r="W1105" s="11" t="s">
        <v>19</v>
      </c>
    </row>
    <row r="1106" spans="1:23" ht="12" customHeight="1" x14ac:dyDescent="0.3">
      <c r="A1106" s="70"/>
      <c r="B1106" s="59"/>
      <c r="C1106" s="70"/>
      <c r="D1106" s="59"/>
      <c r="E1106" s="78"/>
      <c r="F1106" s="59"/>
      <c r="G1106" s="70"/>
      <c r="H1106" s="82"/>
      <c r="I1106" s="56"/>
      <c r="J1106" s="88"/>
      <c r="K1106" s="56"/>
      <c r="L1106" s="88"/>
      <c r="M1106" s="46"/>
      <c r="N1106" s="46"/>
      <c r="O1106" s="64"/>
      <c r="P1106" s="64"/>
      <c r="Q1106" s="93" t="s">
        <v>20</v>
      </c>
      <c r="R1106" s="13" t="s">
        <v>20</v>
      </c>
      <c r="S1106" s="93" t="s">
        <v>20</v>
      </c>
      <c r="T1106" s="13" t="s">
        <v>20</v>
      </c>
      <c r="U1106" s="93" t="s">
        <v>19</v>
      </c>
      <c r="V1106" s="12" t="s">
        <v>19</v>
      </c>
      <c r="W1106" s="13" t="s">
        <v>19</v>
      </c>
    </row>
    <row r="1107" spans="1:23" ht="12" customHeight="1" x14ac:dyDescent="0.3">
      <c r="A1107" s="68">
        <f>A1101+1</f>
        <v>42920</v>
      </c>
      <c r="B1107" s="58" t="s">
        <v>0</v>
      </c>
      <c r="C1107" s="68"/>
      <c r="D1107" s="58"/>
      <c r="E1107" s="79" t="s">
        <v>4</v>
      </c>
      <c r="F1107" s="58"/>
      <c r="G1107" s="68"/>
      <c r="H1107" s="80"/>
      <c r="I1107" s="54"/>
      <c r="J1107" s="86"/>
      <c r="K1107" s="54"/>
      <c r="L1107" s="86"/>
      <c r="M1107" s="51"/>
      <c r="N1107" s="51"/>
      <c r="O1107" s="69">
        <f t="shared" ref="O1107" si="823">IF(COUNTIF(H1107:N1107,"x")&gt;0,IF(B1107="N",1,2),0)</f>
        <v>0</v>
      </c>
      <c r="P1107" s="69">
        <f t="shared" si="799"/>
        <v>15</v>
      </c>
      <c r="Q1107" s="89" t="s">
        <v>21</v>
      </c>
      <c r="R1107" s="15" t="s">
        <v>21</v>
      </c>
      <c r="S1107" s="89" t="s">
        <v>21</v>
      </c>
      <c r="T1107" s="15" t="s">
        <v>21</v>
      </c>
      <c r="U1107" s="89" t="s">
        <v>19</v>
      </c>
      <c r="V1107" s="14" t="s">
        <v>19</v>
      </c>
      <c r="W1107" s="15" t="s">
        <v>19</v>
      </c>
    </row>
    <row r="1108" spans="1:23" ht="12" customHeight="1" x14ac:dyDescent="0.3">
      <c r="A1108" s="67"/>
      <c r="B1108" s="57"/>
      <c r="C1108" s="76"/>
      <c r="D1108" s="57"/>
      <c r="E1108" s="77"/>
      <c r="F1108" s="57"/>
      <c r="G1108" s="67"/>
      <c r="H1108" s="81"/>
      <c r="I1108" s="55"/>
      <c r="J1108" s="87"/>
      <c r="K1108" s="55"/>
      <c r="L1108" s="87"/>
      <c r="M1108" s="50"/>
      <c r="N1108" s="50"/>
      <c r="O1108" s="62"/>
      <c r="P1108" s="62"/>
      <c r="Q1108" s="90" t="s">
        <v>21</v>
      </c>
      <c r="R1108" s="11" t="s">
        <v>21</v>
      </c>
      <c r="S1108" s="90" t="s">
        <v>21</v>
      </c>
      <c r="T1108" s="11" t="s">
        <v>21</v>
      </c>
      <c r="U1108" s="90" t="s">
        <v>19</v>
      </c>
      <c r="V1108" s="9" t="s">
        <v>19</v>
      </c>
      <c r="W1108" s="11" t="s">
        <v>19</v>
      </c>
    </row>
    <row r="1109" spans="1:23" ht="12" customHeight="1" x14ac:dyDescent="0.3">
      <c r="A1109" s="67">
        <f>A1103+1</f>
        <v>42920</v>
      </c>
      <c r="B1109" s="57" t="s">
        <v>1</v>
      </c>
      <c r="C1109" s="67"/>
      <c r="D1109" s="57"/>
      <c r="E1109" s="77" t="s">
        <v>4</v>
      </c>
      <c r="F1109" s="57" t="s">
        <v>33</v>
      </c>
      <c r="G1109" s="67" t="s">
        <v>4</v>
      </c>
      <c r="H1109" s="81"/>
      <c r="I1109" s="55"/>
      <c r="J1109" s="87"/>
      <c r="K1109" s="55"/>
      <c r="L1109" s="87"/>
      <c r="M1109" s="50"/>
      <c r="N1109" s="50"/>
      <c r="O1109" s="62">
        <f t="shared" ref="O1109" si="824">IF(COUNTIF(H1109:N1109,"x")&gt;0,IF(B1109="N",1,2),0)</f>
        <v>0</v>
      </c>
      <c r="P1109" s="62">
        <f t="shared" si="799"/>
        <v>15</v>
      </c>
      <c r="Q1109" s="90" t="s">
        <v>20</v>
      </c>
      <c r="R1109" s="11" t="s">
        <v>20</v>
      </c>
      <c r="S1109" s="90" t="s">
        <v>20</v>
      </c>
      <c r="T1109" s="11" t="s">
        <v>20</v>
      </c>
      <c r="U1109" s="90" t="s">
        <v>20</v>
      </c>
      <c r="V1109" s="9" t="s">
        <v>19</v>
      </c>
      <c r="W1109" s="11" t="s">
        <v>19</v>
      </c>
    </row>
    <row r="1110" spans="1:23" ht="12" customHeight="1" x14ac:dyDescent="0.3">
      <c r="A1110" s="67"/>
      <c r="B1110" s="57"/>
      <c r="C1110" s="67"/>
      <c r="D1110" s="57"/>
      <c r="E1110" s="77"/>
      <c r="F1110" s="57"/>
      <c r="G1110" s="67"/>
      <c r="H1110" s="81"/>
      <c r="I1110" s="55"/>
      <c r="J1110" s="87"/>
      <c r="K1110" s="55"/>
      <c r="L1110" s="87"/>
      <c r="M1110" s="50"/>
      <c r="N1110" s="50"/>
      <c r="O1110" s="62"/>
      <c r="P1110" s="62"/>
      <c r="Q1110" s="90" t="s">
        <v>20</v>
      </c>
      <c r="R1110" s="11" t="s">
        <v>20</v>
      </c>
      <c r="S1110" s="90" t="s">
        <v>20</v>
      </c>
      <c r="T1110" s="11" t="s">
        <v>20</v>
      </c>
      <c r="U1110" s="90" t="s">
        <v>20</v>
      </c>
      <c r="V1110" s="9" t="s">
        <v>19</v>
      </c>
      <c r="W1110" s="11" t="s">
        <v>19</v>
      </c>
    </row>
    <row r="1111" spans="1:23" ht="12" customHeight="1" x14ac:dyDescent="0.3">
      <c r="A1111" s="67">
        <f>A1105+1</f>
        <v>42920</v>
      </c>
      <c r="B1111" s="57" t="s">
        <v>2</v>
      </c>
      <c r="C1111" s="67"/>
      <c r="D1111" s="57"/>
      <c r="E1111" s="77" t="s">
        <v>4</v>
      </c>
      <c r="F1111" s="57" t="s">
        <v>33</v>
      </c>
      <c r="G1111" s="67" t="s">
        <v>4</v>
      </c>
      <c r="H1111" s="81"/>
      <c r="I1111" s="55"/>
      <c r="J1111" s="87"/>
      <c r="K1111" s="55"/>
      <c r="L1111" s="87"/>
      <c r="M1111" s="50"/>
      <c r="N1111" s="50"/>
      <c r="O1111" s="62">
        <f t="shared" ref="O1111" si="825">IF(COUNTIF(H1111:N1111,"x")&gt;0,IF(B1111="N",1,2),0)</f>
        <v>0</v>
      </c>
      <c r="P1111" s="62">
        <f t="shared" si="799"/>
        <v>15</v>
      </c>
      <c r="Q1111" s="90" t="s">
        <v>20</v>
      </c>
      <c r="R1111" s="11" t="s">
        <v>20</v>
      </c>
      <c r="S1111" s="90" t="s">
        <v>20</v>
      </c>
      <c r="T1111" s="11" t="s">
        <v>20</v>
      </c>
      <c r="U1111" s="90" t="s">
        <v>20</v>
      </c>
      <c r="V1111" s="9" t="s">
        <v>19</v>
      </c>
      <c r="W1111" s="11" t="s">
        <v>19</v>
      </c>
    </row>
    <row r="1112" spans="1:23" ht="12" customHeight="1" x14ac:dyDescent="0.3">
      <c r="A1112" s="70"/>
      <c r="B1112" s="59"/>
      <c r="C1112" s="70"/>
      <c r="D1112" s="59"/>
      <c r="E1112" s="78"/>
      <c r="F1112" s="59"/>
      <c r="G1112" s="70"/>
      <c r="H1112" s="82"/>
      <c r="I1112" s="56"/>
      <c r="J1112" s="88"/>
      <c r="K1112" s="56"/>
      <c r="L1112" s="88"/>
      <c r="M1112" s="53"/>
      <c r="N1112" s="53"/>
      <c r="O1112" s="64"/>
      <c r="P1112" s="64"/>
      <c r="Q1112" s="93" t="s">
        <v>20</v>
      </c>
      <c r="R1112" s="13" t="s">
        <v>20</v>
      </c>
      <c r="S1112" s="93" t="s">
        <v>20</v>
      </c>
      <c r="T1112" s="13" t="s">
        <v>20</v>
      </c>
      <c r="U1112" s="93" t="s">
        <v>20</v>
      </c>
      <c r="V1112" s="12" t="s">
        <v>19</v>
      </c>
      <c r="W1112" s="13" t="s">
        <v>19</v>
      </c>
    </row>
    <row r="1113" spans="1:23" ht="12" customHeight="1" x14ac:dyDescent="0.3">
      <c r="A1113" s="68">
        <f>A1107+1</f>
        <v>42921</v>
      </c>
      <c r="B1113" s="58" t="s">
        <v>0</v>
      </c>
      <c r="C1113" s="68"/>
      <c r="D1113" s="58"/>
      <c r="E1113" s="79" t="s">
        <v>4</v>
      </c>
      <c r="F1113" s="58" t="s">
        <v>38</v>
      </c>
      <c r="G1113" s="68" t="s">
        <v>4</v>
      </c>
      <c r="H1113" s="80" t="s">
        <v>4</v>
      </c>
      <c r="I1113" s="54"/>
      <c r="J1113" s="86"/>
      <c r="K1113" s="54"/>
      <c r="L1113" s="86"/>
      <c r="M1113" s="51"/>
      <c r="N1113" s="51"/>
      <c r="O1113" s="69">
        <f t="shared" ref="O1113" si="826">IF(COUNTIF(H1113:N1113,"x")&gt;0,IF(B1113="N",1,2),0)</f>
        <v>2</v>
      </c>
      <c r="P1113" s="69">
        <f t="shared" si="799"/>
        <v>17</v>
      </c>
      <c r="Q1113" s="89" t="s">
        <v>20</v>
      </c>
      <c r="R1113" s="15" t="s">
        <v>20</v>
      </c>
      <c r="S1113" s="89" t="s">
        <v>20</v>
      </c>
      <c r="T1113" s="15" t="s">
        <v>20</v>
      </c>
      <c r="U1113" s="89" t="s">
        <v>20</v>
      </c>
      <c r="V1113" s="14" t="s">
        <v>19</v>
      </c>
      <c r="W1113" s="15" t="s">
        <v>19</v>
      </c>
    </row>
    <row r="1114" spans="1:23" ht="12" customHeight="1" x14ac:dyDescent="0.3">
      <c r="A1114" s="67"/>
      <c r="B1114" s="57"/>
      <c r="C1114" s="76"/>
      <c r="D1114" s="57"/>
      <c r="E1114" s="77"/>
      <c r="F1114" s="57"/>
      <c r="G1114" s="67"/>
      <c r="H1114" s="81"/>
      <c r="I1114" s="55"/>
      <c r="J1114" s="87"/>
      <c r="K1114" s="55"/>
      <c r="L1114" s="87"/>
      <c r="M1114" s="50"/>
      <c r="N1114" s="50"/>
      <c r="O1114" s="62"/>
      <c r="P1114" s="62"/>
      <c r="Q1114" s="90" t="s">
        <v>20</v>
      </c>
      <c r="R1114" s="11" t="s">
        <v>20</v>
      </c>
      <c r="S1114" s="90" t="s">
        <v>20</v>
      </c>
      <c r="T1114" s="11" t="s">
        <v>20</v>
      </c>
      <c r="U1114" s="90" t="s">
        <v>20</v>
      </c>
      <c r="V1114" s="9" t="s">
        <v>19</v>
      </c>
      <c r="W1114" s="11" t="s">
        <v>19</v>
      </c>
    </row>
    <row r="1115" spans="1:23" ht="12" customHeight="1" x14ac:dyDescent="0.3">
      <c r="A1115" s="67">
        <f>A1109+1</f>
        <v>42921</v>
      </c>
      <c r="B1115" s="57" t="s">
        <v>1</v>
      </c>
      <c r="C1115" s="67"/>
      <c r="D1115" s="57"/>
      <c r="E1115" s="77" t="s">
        <v>4</v>
      </c>
      <c r="F1115" s="57" t="s">
        <v>38</v>
      </c>
      <c r="G1115" s="67" t="s">
        <v>4</v>
      </c>
      <c r="H1115" s="81" t="s">
        <v>4</v>
      </c>
      <c r="I1115" s="55"/>
      <c r="J1115" s="87"/>
      <c r="K1115" s="55"/>
      <c r="L1115" s="87"/>
      <c r="M1115" s="50"/>
      <c r="N1115" s="50"/>
      <c r="O1115" s="62">
        <f t="shared" ref="O1115" si="827">IF(COUNTIF(H1115:N1115,"x")&gt;0,IF(B1115="N",1,2),0)</f>
        <v>2</v>
      </c>
      <c r="P1115" s="62">
        <f t="shared" si="799"/>
        <v>19</v>
      </c>
      <c r="Q1115" s="90" t="s">
        <v>20</v>
      </c>
      <c r="R1115" s="11" t="s">
        <v>20</v>
      </c>
      <c r="S1115" s="90" t="s">
        <v>20</v>
      </c>
      <c r="T1115" s="11" t="s">
        <v>20</v>
      </c>
      <c r="U1115" s="90" t="s">
        <v>20</v>
      </c>
      <c r="V1115" s="9" t="s">
        <v>19</v>
      </c>
      <c r="W1115" s="11" t="s">
        <v>19</v>
      </c>
    </row>
    <row r="1116" spans="1:23" ht="12" customHeight="1" x14ac:dyDescent="0.3">
      <c r="A1116" s="67"/>
      <c r="B1116" s="57"/>
      <c r="C1116" s="67"/>
      <c r="D1116" s="57"/>
      <c r="E1116" s="77"/>
      <c r="F1116" s="57"/>
      <c r="G1116" s="67"/>
      <c r="H1116" s="81"/>
      <c r="I1116" s="55"/>
      <c r="J1116" s="87"/>
      <c r="K1116" s="55"/>
      <c r="L1116" s="87"/>
      <c r="M1116" s="50"/>
      <c r="N1116" s="50"/>
      <c r="O1116" s="62"/>
      <c r="P1116" s="62"/>
      <c r="Q1116" s="90" t="s">
        <v>20</v>
      </c>
      <c r="R1116" s="11" t="s">
        <v>20</v>
      </c>
      <c r="S1116" s="90" t="s">
        <v>20</v>
      </c>
      <c r="T1116" s="11" t="s">
        <v>20</v>
      </c>
      <c r="U1116" s="90" t="s">
        <v>20</v>
      </c>
      <c r="V1116" s="9" t="s">
        <v>19</v>
      </c>
      <c r="W1116" s="11" t="s">
        <v>19</v>
      </c>
    </row>
    <row r="1117" spans="1:23" ht="12" customHeight="1" x14ac:dyDescent="0.3">
      <c r="A1117" s="67">
        <f>A1111+1</f>
        <v>42921</v>
      </c>
      <c r="B1117" s="57" t="s">
        <v>2</v>
      </c>
      <c r="C1117" s="67"/>
      <c r="D1117" s="57"/>
      <c r="E1117" s="77" t="s">
        <v>4</v>
      </c>
      <c r="F1117" s="57" t="s">
        <v>38</v>
      </c>
      <c r="G1117" s="67" t="s">
        <v>4</v>
      </c>
      <c r="H1117" s="81" t="s">
        <v>4</v>
      </c>
      <c r="I1117" s="55"/>
      <c r="J1117" s="87"/>
      <c r="K1117" s="55"/>
      <c r="L1117" s="87"/>
      <c r="M1117" s="50"/>
      <c r="N1117" s="50"/>
      <c r="O1117" s="62">
        <f t="shared" ref="O1117" si="828">IF(COUNTIF(H1117:N1117,"x")&gt;0,IF(B1117="N",1,2),0)</f>
        <v>1</v>
      </c>
      <c r="P1117" s="62">
        <f t="shared" si="799"/>
        <v>20</v>
      </c>
      <c r="Q1117" s="90" t="s">
        <v>20</v>
      </c>
      <c r="R1117" s="11" t="s">
        <v>20</v>
      </c>
      <c r="S1117" s="90" t="s">
        <v>20</v>
      </c>
      <c r="T1117" s="11" t="s">
        <v>20</v>
      </c>
      <c r="U1117" s="90" t="s">
        <v>20</v>
      </c>
      <c r="V1117" s="9" t="s">
        <v>19</v>
      </c>
      <c r="W1117" s="11" t="s">
        <v>19</v>
      </c>
    </row>
    <row r="1118" spans="1:23" ht="12" customHeight="1" x14ac:dyDescent="0.3">
      <c r="A1118" s="70"/>
      <c r="B1118" s="59"/>
      <c r="C1118" s="70"/>
      <c r="D1118" s="59"/>
      <c r="E1118" s="78"/>
      <c r="F1118" s="59"/>
      <c r="G1118" s="70"/>
      <c r="H1118" s="82"/>
      <c r="I1118" s="56"/>
      <c r="J1118" s="88"/>
      <c r="K1118" s="56"/>
      <c r="L1118" s="88"/>
      <c r="M1118" s="53"/>
      <c r="N1118" s="53"/>
      <c r="O1118" s="64"/>
      <c r="P1118" s="64"/>
      <c r="Q1118" s="93" t="s">
        <v>20</v>
      </c>
      <c r="R1118" s="13" t="s">
        <v>20</v>
      </c>
      <c r="S1118" s="93" t="s">
        <v>20</v>
      </c>
      <c r="T1118" s="13" t="s">
        <v>20</v>
      </c>
      <c r="U1118" s="93" t="s">
        <v>20</v>
      </c>
      <c r="V1118" s="12" t="s">
        <v>19</v>
      </c>
      <c r="W1118" s="13" t="s">
        <v>19</v>
      </c>
    </row>
    <row r="1119" spans="1:23" ht="12" customHeight="1" x14ac:dyDescent="0.3">
      <c r="A1119" s="68">
        <f>A1113+1</f>
        <v>42922</v>
      </c>
      <c r="B1119" s="58" t="s">
        <v>0</v>
      </c>
      <c r="C1119" s="68"/>
      <c r="D1119" s="58" t="s">
        <v>4</v>
      </c>
      <c r="E1119" s="79" t="s">
        <v>4</v>
      </c>
      <c r="F1119" s="58" t="s">
        <v>38</v>
      </c>
      <c r="G1119" s="68" t="s">
        <v>4</v>
      </c>
      <c r="H1119" s="80" t="s">
        <v>4</v>
      </c>
      <c r="I1119" s="54"/>
      <c r="J1119" s="86"/>
      <c r="K1119" s="54"/>
      <c r="L1119" s="86"/>
      <c r="M1119" s="51"/>
      <c r="N1119" s="51"/>
      <c r="O1119" s="69">
        <f t="shared" ref="O1119" si="829">IF(COUNTIF(H1119:N1119,"x")&gt;0,IF(B1119="N",1,2),0)</f>
        <v>2</v>
      </c>
      <c r="P1119" s="69">
        <f t="shared" si="799"/>
        <v>22</v>
      </c>
      <c r="Q1119" s="94" t="s">
        <v>20</v>
      </c>
      <c r="R1119" s="17" t="s">
        <v>20</v>
      </c>
      <c r="S1119" s="94" t="s">
        <v>20</v>
      </c>
      <c r="T1119" s="17" t="s">
        <v>20</v>
      </c>
      <c r="U1119" s="94" t="s">
        <v>20</v>
      </c>
      <c r="V1119" s="14" t="s">
        <v>19</v>
      </c>
      <c r="W1119" s="15" t="s">
        <v>19</v>
      </c>
    </row>
    <row r="1120" spans="1:23" ht="12" customHeight="1" x14ac:dyDescent="0.3">
      <c r="A1120" s="67"/>
      <c r="B1120" s="57"/>
      <c r="C1120" s="76"/>
      <c r="D1120" s="57"/>
      <c r="E1120" s="77"/>
      <c r="F1120" s="57"/>
      <c r="G1120" s="67"/>
      <c r="H1120" s="81"/>
      <c r="I1120" s="55"/>
      <c r="J1120" s="87"/>
      <c r="K1120" s="55"/>
      <c r="L1120" s="87"/>
      <c r="M1120" s="50"/>
      <c r="N1120" s="50"/>
      <c r="O1120" s="62"/>
      <c r="P1120" s="62"/>
      <c r="Q1120" s="95" t="s">
        <v>20</v>
      </c>
      <c r="R1120" s="19" t="s">
        <v>20</v>
      </c>
      <c r="S1120" s="95" t="s">
        <v>20</v>
      </c>
      <c r="T1120" s="19" t="s">
        <v>20</v>
      </c>
      <c r="U1120" s="95" t="s">
        <v>20</v>
      </c>
      <c r="V1120" s="9" t="s">
        <v>19</v>
      </c>
      <c r="W1120" s="11" t="s">
        <v>19</v>
      </c>
    </row>
    <row r="1121" spans="1:23" ht="12" customHeight="1" x14ac:dyDescent="0.3">
      <c r="A1121" s="67">
        <f>A1115+1</f>
        <v>42922</v>
      </c>
      <c r="B1121" s="57" t="s">
        <v>1</v>
      </c>
      <c r="C1121" s="67"/>
      <c r="D1121" s="57" t="s">
        <v>4</v>
      </c>
      <c r="E1121" s="77" t="s">
        <v>4</v>
      </c>
      <c r="F1121" s="57" t="s">
        <v>38</v>
      </c>
      <c r="G1121" s="67" t="s">
        <v>4</v>
      </c>
      <c r="H1121" s="81" t="s">
        <v>4</v>
      </c>
      <c r="I1121" s="55"/>
      <c r="J1121" s="87"/>
      <c r="K1121" s="55"/>
      <c r="L1121" s="87"/>
      <c r="M1121" s="50"/>
      <c r="N1121" s="50"/>
      <c r="O1121" s="62">
        <f t="shared" ref="O1121" si="830">IF(COUNTIF(H1121:N1121,"x")&gt;0,IF(B1121="N",1,2),0)</f>
        <v>2</v>
      </c>
      <c r="P1121" s="62">
        <f t="shared" si="799"/>
        <v>24</v>
      </c>
      <c r="Q1121" s="95" t="s">
        <v>20</v>
      </c>
      <c r="R1121" s="19" t="s">
        <v>20</v>
      </c>
      <c r="S1121" s="95" t="s">
        <v>20</v>
      </c>
      <c r="T1121" s="19" t="s">
        <v>20</v>
      </c>
      <c r="U1121" s="95" t="s">
        <v>20</v>
      </c>
      <c r="V1121" s="9" t="s">
        <v>19</v>
      </c>
      <c r="W1121" s="11" t="s">
        <v>19</v>
      </c>
    </row>
    <row r="1122" spans="1:23" ht="12" customHeight="1" x14ac:dyDescent="0.3">
      <c r="A1122" s="67"/>
      <c r="B1122" s="57"/>
      <c r="C1122" s="67"/>
      <c r="D1122" s="57"/>
      <c r="E1122" s="77"/>
      <c r="F1122" s="57"/>
      <c r="G1122" s="67"/>
      <c r="H1122" s="81"/>
      <c r="I1122" s="55"/>
      <c r="J1122" s="87"/>
      <c r="K1122" s="55"/>
      <c r="L1122" s="87"/>
      <c r="M1122" s="50"/>
      <c r="N1122" s="50"/>
      <c r="O1122" s="62"/>
      <c r="P1122" s="62"/>
      <c r="Q1122" s="95" t="s">
        <v>20</v>
      </c>
      <c r="R1122" s="19" t="s">
        <v>20</v>
      </c>
      <c r="S1122" s="95" t="s">
        <v>20</v>
      </c>
      <c r="T1122" s="19" t="s">
        <v>20</v>
      </c>
      <c r="U1122" s="95" t="s">
        <v>20</v>
      </c>
      <c r="V1122" s="9" t="s">
        <v>19</v>
      </c>
      <c r="W1122" s="11" t="s">
        <v>19</v>
      </c>
    </row>
    <row r="1123" spans="1:23" ht="12" customHeight="1" x14ac:dyDescent="0.3">
      <c r="A1123" s="67">
        <f>A1117+1</f>
        <v>42922</v>
      </c>
      <c r="B1123" s="57" t="s">
        <v>2</v>
      </c>
      <c r="C1123" s="67"/>
      <c r="D1123" s="57" t="s">
        <v>4</v>
      </c>
      <c r="E1123" s="77" t="s">
        <v>4</v>
      </c>
      <c r="F1123" s="57" t="s">
        <v>38</v>
      </c>
      <c r="G1123" s="67" t="s">
        <v>4</v>
      </c>
      <c r="H1123" s="81" t="s">
        <v>4</v>
      </c>
      <c r="I1123" s="55"/>
      <c r="J1123" s="87"/>
      <c r="K1123" s="55"/>
      <c r="L1123" s="87"/>
      <c r="M1123" s="50"/>
      <c r="N1123" s="50"/>
      <c r="O1123" s="62">
        <f t="shared" ref="O1123" si="831">IF(COUNTIF(H1123:N1123,"x")&gt;0,IF(B1123="N",1,2),0)</f>
        <v>1</v>
      </c>
      <c r="P1123" s="62">
        <f t="shared" ref="P1123:P1185" si="832">IF(MONTH(A1123)&gt;MONTH(A1121),O1123,O1123+P1121)</f>
        <v>25</v>
      </c>
      <c r="Q1123" s="95" t="s">
        <v>20</v>
      </c>
      <c r="R1123" s="19" t="s">
        <v>20</v>
      </c>
      <c r="S1123" s="95" t="s">
        <v>20</v>
      </c>
      <c r="T1123" s="19" t="s">
        <v>20</v>
      </c>
      <c r="U1123" s="95" t="s">
        <v>20</v>
      </c>
      <c r="V1123" s="9" t="s">
        <v>19</v>
      </c>
      <c r="W1123" s="11" t="s">
        <v>19</v>
      </c>
    </row>
    <row r="1124" spans="1:23" ht="12" customHeight="1" x14ac:dyDescent="0.3">
      <c r="A1124" s="70"/>
      <c r="B1124" s="59"/>
      <c r="C1124" s="70"/>
      <c r="D1124" s="59"/>
      <c r="E1124" s="78"/>
      <c r="F1124" s="59"/>
      <c r="G1124" s="70"/>
      <c r="H1124" s="82"/>
      <c r="I1124" s="56"/>
      <c r="J1124" s="88"/>
      <c r="K1124" s="56"/>
      <c r="L1124" s="88"/>
      <c r="M1124" s="53"/>
      <c r="N1124" s="53"/>
      <c r="O1124" s="64"/>
      <c r="P1124" s="64"/>
      <c r="Q1124" s="96" t="s">
        <v>20</v>
      </c>
      <c r="R1124" s="21" t="s">
        <v>20</v>
      </c>
      <c r="S1124" s="96" t="s">
        <v>20</v>
      </c>
      <c r="T1124" s="21" t="s">
        <v>20</v>
      </c>
      <c r="U1124" s="96" t="s">
        <v>20</v>
      </c>
      <c r="V1124" s="12" t="s">
        <v>19</v>
      </c>
      <c r="W1124" s="13" t="s">
        <v>19</v>
      </c>
    </row>
    <row r="1125" spans="1:23" ht="12" customHeight="1" x14ac:dyDescent="0.3">
      <c r="A1125" s="68">
        <f>A1119+1</f>
        <v>42923</v>
      </c>
      <c r="B1125" s="58" t="s">
        <v>0</v>
      </c>
      <c r="C1125" s="68"/>
      <c r="D1125" s="58" t="s">
        <v>4</v>
      </c>
      <c r="E1125" s="79" t="s">
        <v>4</v>
      </c>
      <c r="F1125" s="58" t="s">
        <v>37</v>
      </c>
      <c r="G1125" s="68"/>
      <c r="H1125" s="80" t="s">
        <v>4</v>
      </c>
      <c r="I1125" s="54"/>
      <c r="J1125" s="86"/>
      <c r="K1125" s="54"/>
      <c r="L1125" s="86"/>
      <c r="M1125" s="51"/>
      <c r="N1125" s="51"/>
      <c r="O1125" s="69">
        <f t="shared" ref="O1125" si="833">IF(COUNTIF(H1125:N1125,"x")&gt;0,IF(B1125="N",1,2),0)</f>
        <v>2</v>
      </c>
      <c r="P1125" s="69">
        <f t="shared" si="832"/>
        <v>27</v>
      </c>
      <c r="Q1125" s="89" t="s">
        <v>20</v>
      </c>
      <c r="R1125" s="15" t="s">
        <v>20</v>
      </c>
      <c r="S1125" s="89" t="s">
        <v>20</v>
      </c>
      <c r="T1125" s="15" t="s">
        <v>20</v>
      </c>
      <c r="U1125" s="89" t="s">
        <v>20</v>
      </c>
      <c r="V1125" s="14" t="s">
        <v>19</v>
      </c>
      <c r="W1125" s="15" t="s">
        <v>19</v>
      </c>
    </row>
    <row r="1126" spans="1:23" ht="12" customHeight="1" x14ac:dyDescent="0.3">
      <c r="A1126" s="67"/>
      <c r="B1126" s="57"/>
      <c r="C1126" s="76"/>
      <c r="D1126" s="57"/>
      <c r="E1126" s="77"/>
      <c r="F1126" s="57"/>
      <c r="G1126" s="67"/>
      <c r="H1126" s="81"/>
      <c r="I1126" s="55"/>
      <c r="J1126" s="87"/>
      <c r="K1126" s="55"/>
      <c r="L1126" s="87"/>
      <c r="M1126" s="50"/>
      <c r="N1126" s="50"/>
      <c r="O1126" s="62"/>
      <c r="P1126" s="62"/>
      <c r="Q1126" s="90" t="s">
        <v>20</v>
      </c>
      <c r="R1126" s="11" t="s">
        <v>20</v>
      </c>
      <c r="S1126" s="90" t="s">
        <v>20</v>
      </c>
      <c r="T1126" s="11" t="s">
        <v>20</v>
      </c>
      <c r="U1126" s="90" t="s">
        <v>20</v>
      </c>
      <c r="V1126" s="9" t="s">
        <v>19</v>
      </c>
      <c r="W1126" s="11" t="s">
        <v>19</v>
      </c>
    </row>
    <row r="1127" spans="1:23" ht="12" customHeight="1" x14ac:dyDescent="0.3">
      <c r="A1127" s="67">
        <f>A1121+1</f>
        <v>42923</v>
      </c>
      <c r="B1127" s="57" t="s">
        <v>1</v>
      </c>
      <c r="C1127" s="67"/>
      <c r="D1127" s="57" t="s">
        <v>4</v>
      </c>
      <c r="E1127" s="77" t="s">
        <v>4</v>
      </c>
      <c r="F1127" s="57" t="s">
        <v>37</v>
      </c>
      <c r="G1127" s="67"/>
      <c r="H1127" s="81" t="s">
        <v>4</v>
      </c>
      <c r="I1127" s="55"/>
      <c r="J1127" s="87"/>
      <c r="K1127" s="55"/>
      <c r="L1127" s="87"/>
      <c r="M1127" s="50"/>
      <c r="N1127" s="50"/>
      <c r="O1127" s="62">
        <f t="shared" ref="O1127" si="834">IF(COUNTIF(H1127:N1127,"x")&gt;0,IF(B1127="N",1,2),0)</f>
        <v>2</v>
      </c>
      <c r="P1127" s="62">
        <f t="shared" si="832"/>
        <v>29</v>
      </c>
      <c r="Q1127" s="90" t="s">
        <v>20</v>
      </c>
      <c r="R1127" s="11" t="s">
        <v>20</v>
      </c>
      <c r="S1127" s="90" t="s">
        <v>20</v>
      </c>
      <c r="T1127" s="11" t="s">
        <v>20</v>
      </c>
      <c r="U1127" s="90" t="s">
        <v>20</v>
      </c>
      <c r="V1127" s="9" t="s">
        <v>19</v>
      </c>
      <c r="W1127" s="11" t="s">
        <v>19</v>
      </c>
    </row>
    <row r="1128" spans="1:23" ht="12" customHeight="1" x14ac:dyDescent="0.3">
      <c r="A1128" s="67"/>
      <c r="B1128" s="57"/>
      <c r="C1128" s="67"/>
      <c r="D1128" s="57"/>
      <c r="E1128" s="77"/>
      <c r="F1128" s="57"/>
      <c r="G1128" s="67"/>
      <c r="H1128" s="81"/>
      <c r="I1128" s="55"/>
      <c r="J1128" s="87"/>
      <c r="K1128" s="55"/>
      <c r="L1128" s="87"/>
      <c r="M1128" s="50"/>
      <c r="N1128" s="50"/>
      <c r="O1128" s="62"/>
      <c r="P1128" s="62"/>
      <c r="Q1128" s="90" t="s">
        <v>20</v>
      </c>
      <c r="R1128" s="11" t="s">
        <v>20</v>
      </c>
      <c r="S1128" s="90" t="s">
        <v>20</v>
      </c>
      <c r="T1128" s="11" t="s">
        <v>20</v>
      </c>
      <c r="U1128" s="90" t="s">
        <v>20</v>
      </c>
      <c r="V1128" s="9" t="s">
        <v>19</v>
      </c>
      <c r="W1128" s="11" t="s">
        <v>19</v>
      </c>
    </row>
    <row r="1129" spans="1:23" ht="12" customHeight="1" x14ac:dyDescent="0.3">
      <c r="A1129" s="67">
        <f>A1123+1</f>
        <v>42923</v>
      </c>
      <c r="B1129" s="57" t="s">
        <v>2</v>
      </c>
      <c r="C1129" s="67"/>
      <c r="D1129" s="57" t="s">
        <v>4</v>
      </c>
      <c r="E1129" s="77" t="s">
        <v>4</v>
      </c>
      <c r="F1129" s="57" t="s">
        <v>37</v>
      </c>
      <c r="G1129" s="67"/>
      <c r="H1129" s="81" t="s">
        <v>4</v>
      </c>
      <c r="I1129" s="55"/>
      <c r="J1129" s="87"/>
      <c r="K1129" s="55"/>
      <c r="L1129" s="87"/>
      <c r="M1129" s="50"/>
      <c r="N1129" s="50"/>
      <c r="O1129" s="62">
        <f t="shared" ref="O1129" si="835">IF(COUNTIF(H1129:N1129,"x")&gt;0,IF(B1129="N",1,2),0)</f>
        <v>1</v>
      </c>
      <c r="P1129" s="62">
        <f t="shared" si="832"/>
        <v>30</v>
      </c>
      <c r="Q1129" s="90" t="s">
        <v>20</v>
      </c>
      <c r="R1129" s="11" t="s">
        <v>20</v>
      </c>
      <c r="S1129" s="90" t="s">
        <v>20</v>
      </c>
      <c r="T1129" s="11" t="s">
        <v>20</v>
      </c>
      <c r="U1129" s="90" t="s">
        <v>20</v>
      </c>
      <c r="V1129" s="9" t="s">
        <v>19</v>
      </c>
      <c r="W1129" s="11" t="s">
        <v>19</v>
      </c>
    </row>
    <row r="1130" spans="1:23" ht="12" customHeight="1" x14ac:dyDescent="0.3">
      <c r="A1130" s="70"/>
      <c r="B1130" s="59"/>
      <c r="C1130" s="70"/>
      <c r="D1130" s="59"/>
      <c r="E1130" s="78"/>
      <c r="F1130" s="59"/>
      <c r="G1130" s="70"/>
      <c r="H1130" s="82"/>
      <c r="I1130" s="56"/>
      <c r="J1130" s="88"/>
      <c r="K1130" s="56"/>
      <c r="L1130" s="88"/>
      <c r="M1130" s="53"/>
      <c r="N1130" s="53"/>
      <c r="O1130" s="64"/>
      <c r="P1130" s="64"/>
      <c r="Q1130" s="93" t="s">
        <v>20</v>
      </c>
      <c r="R1130" s="13" t="s">
        <v>20</v>
      </c>
      <c r="S1130" s="93" t="s">
        <v>20</v>
      </c>
      <c r="T1130" s="13" t="s">
        <v>20</v>
      </c>
      <c r="U1130" s="93" t="s">
        <v>20</v>
      </c>
      <c r="V1130" s="12" t="s">
        <v>19</v>
      </c>
      <c r="W1130" s="13" t="s">
        <v>19</v>
      </c>
    </row>
    <row r="1131" spans="1:23" ht="12" customHeight="1" x14ac:dyDescent="0.3">
      <c r="A1131" s="68">
        <f>A1125+1</f>
        <v>42924</v>
      </c>
      <c r="B1131" s="58" t="s">
        <v>0</v>
      </c>
      <c r="C1131" s="68"/>
      <c r="D1131" s="58" t="s">
        <v>4</v>
      </c>
      <c r="E1131" s="79" t="s">
        <v>4</v>
      </c>
      <c r="F1131" s="58" t="s">
        <v>37</v>
      </c>
      <c r="G1131" s="68"/>
      <c r="H1131" s="80" t="s">
        <v>4</v>
      </c>
      <c r="I1131" s="54"/>
      <c r="J1131" s="86"/>
      <c r="K1131" s="54"/>
      <c r="L1131" s="86"/>
      <c r="M1131" s="51"/>
      <c r="N1131" s="51"/>
      <c r="O1131" s="69">
        <f t="shared" ref="O1131" si="836">IF(COUNTIF(H1131:N1131,"x")&gt;0,IF(B1131="N",1,2),0)</f>
        <v>2</v>
      </c>
      <c r="P1131" s="69">
        <f t="shared" si="832"/>
        <v>32</v>
      </c>
      <c r="Q1131" s="89" t="s">
        <v>20</v>
      </c>
      <c r="R1131" s="15" t="s">
        <v>20</v>
      </c>
      <c r="S1131" s="89" t="s">
        <v>20</v>
      </c>
      <c r="T1131" s="15" t="s">
        <v>20</v>
      </c>
      <c r="U1131" s="89" t="s">
        <v>20</v>
      </c>
      <c r="V1131" s="14" t="s">
        <v>19</v>
      </c>
      <c r="W1131" s="15" t="s">
        <v>19</v>
      </c>
    </row>
    <row r="1132" spans="1:23" ht="12" customHeight="1" x14ac:dyDescent="0.3">
      <c r="A1132" s="67"/>
      <c r="B1132" s="57"/>
      <c r="C1132" s="76"/>
      <c r="D1132" s="57"/>
      <c r="E1132" s="77"/>
      <c r="F1132" s="57"/>
      <c r="G1132" s="67"/>
      <c r="H1132" s="81"/>
      <c r="I1132" s="55"/>
      <c r="J1132" s="87"/>
      <c r="K1132" s="55"/>
      <c r="L1132" s="87"/>
      <c r="M1132" s="50"/>
      <c r="N1132" s="50"/>
      <c r="O1132" s="62"/>
      <c r="P1132" s="62"/>
      <c r="Q1132" s="90" t="s">
        <v>20</v>
      </c>
      <c r="R1132" s="11" t="s">
        <v>20</v>
      </c>
      <c r="S1132" s="90" t="s">
        <v>20</v>
      </c>
      <c r="T1132" s="11" t="s">
        <v>20</v>
      </c>
      <c r="U1132" s="90" t="s">
        <v>20</v>
      </c>
      <c r="V1132" s="9" t="s">
        <v>19</v>
      </c>
      <c r="W1132" s="11" t="s">
        <v>19</v>
      </c>
    </row>
    <row r="1133" spans="1:23" ht="12" customHeight="1" x14ac:dyDescent="0.3">
      <c r="A1133" s="67">
        <f>A1127+1</f>
        <v>42924</v>
      </c>
      <c r="B1133" s="57" t="s">
        <v>1</v>
      </c>
      <c r="C1133" s="67"/>
      <c r="D1133" s="57" t="s">
        <v>4</v>
      </c>
      <c r="E1133" s="77" t="s">
        <v>4</v>
      </c>
      <c r="F1133" s="57" t="s">
        <v>37</v>
      </c>
      <c r="G1133" s="67"/>
      <c r="H1133" s="81" t="s">
        <v>4</v>
      </c>
      <c r="I1133" s="55"/>
      <c r="J1133" s="87"/>
      <c r="K1133" s="55"/>
      <c r="L1133" s="87"/>
      <c r="M1133" s="50"/>
      <c r="N1133" s="50"/>
      <c r="O1133" s="62">
        <f t="shared" ref="O1133" si="837">IF(COUNTIF(H1133:N1133,"x")&gt;0,IF(B1133="N",1,2),0)</f>
        <v>2</v>
      </c>
      <c r="P1133" s="62">
        <f t="shared" si="832"/>
        <v>34</v>
      </c>
      <c r="Q1133" s="90" t="s">
        <v>20</v>
      </c>
      <c r="R1133" s="11" t="s">
        <v>20</v>
      </c>
      <c r="S1133" s="90" t="s">
        <v>20</v>
      </c>
      <c r="T1133" s="11" t="s">
        <v>20</v>
      </c>
      <c r="U1133" s="90" t="s">
        <v>20</v>
      </c>
      <c r="V1133" s="9" t="s">
        <v>19</v>
      </c>
      <c r="W1133" s="11" t="s">
        <v>19</v>
      </c>
    </row>
    <row r="1134" spans="1:23" ht="12" customHeight="1" x14ac:dyDescent="0.3">
      <c r="A1134" s="67"/>
      <c r="B1134" s="57"/>
      <c r="C1134" s="67"/>
      <c r="D1134" s="57"/>
      <c r="E1134" s="77"/>
      <c r="F1134" s="57"/>
      <c r="G1134" s="67"/>
      <c r="H1134" s="81"/>
      <c r="I1134" s="55"/>
      <c r="J1134" s="87"/>
      <c r="K1134" s="55"/>
      <c r="L1134" s="87"/>
      <c r="M1134" s="50"/>
      <c r="N1134" s="50"/>
      <c r="O1134" s="62"/>
      <c r="P1134" s="62"/>
      <c r="Q1134" s="90" t="s">
        <v>20</v>
      </c>
      <c r="R1134" s="11" t="s">
        <v>20</v>
      </c>
      <c r="S1134" s="90" t="s">
        <v>20</v>
      </c>
      <c r="T1134" s="11" t="s">
        <v>20</v>
      </c>
      <c r="U1134" s="90" t="s">
        <v>20</v>
      </c>
      <c r="V1134" s="9" t="s">
        <v>19</v>
      </c>
      <c r="W1134" s="11" t="s">
        <v>19</v>
      </c>
    </row>
    <row r="1135" spans="1:23" ht="12" customHeight="1" x14ac:dyDescent="0.3">
      <c r="A1135" s="67">
        <f>A1129+1</f>
        <v>42924</v>
      </c>
      <c r="B1135" s="57" t="s">
        <v>2</v>
      </c>
      <c r="C1135" s="67"/>
      <c r="D1135" s="57" t="s">
        <v>4</v>
      </c>
      <c r="E1135" s="77" t="s">
        <v>4</v>
      </c>
      <c r="F1135" s="57" t="s">
        <v>37</v>
      </c>
      <c r="G1135" s="67"/>
      <c r="H1135" s="81" t="s">
        <v>4</v>
      </c>
      <c r="I1135" s="55"/>
      <c r="J1135" s="87"/>
      <c r="K1135" s="55"/>
      <c r="L1135" s="87"/>
      <c r="M1135" s="50"/>
      <c r="N1135" s="50"/>
      <c r="O1135" s="62">
        <f t="shared" ref="O1135" si="838">IF(COUNTIF(H1135:N1135,"x")&gt;0,IF(B1135="N",1,2),0)</f>
        <v>1</v>
      </c>
      <c r="P1135" s="62">
        <f t="shared" si="832"/>
        <v>35</v>
      </c>
      <c r="Q1135" s="90" t="s">
        <v>20</v>
      </c>
      <c r="R1135" s="11" t="s">
        <v>20</v>
      </c>
      <c r="S1135" s="90" t="s">
        <v>20</v>
      </c>
      <c r="T1135" s="11" t="s">
        <v>20</v>
      </c>
      <c r="U1135" s="90" t="s">
        <v>20</v>
      </c>
      <c r="V1135" s="9" t="s">
        <v>19</v>
      </c>
      <c r="W1135" s="11" t="s">
        <v>19</v>
      </c>
    </row>
    <row r="1136" spans="1:23" ht="12" customHeight="1" x14ac:dyDescent="0.3">
      <c r="A1136" s="70"/>
      <c r="B1136" s="59"/>
      <c r="C1136" s="70"/>
      <c r="D1136" s="59"/>
      <c r="E1136" s="78"/>
      <c r="F1136" s="59"/>
      <c r="G1136" s="70"/>
      <c r="H1136" s="82"/>
      <c r="I1136" s="56"/>
      <c r="J1136" s="88"/>
      <c r="K1136" s="56"/>
      <c r="L1136" s="88"/>
      <c r="M1136" s="53"/>
      <c r="N1136" s="53"/>
      <c r="O1136" s="64"/>
      <c r="P1136" s="64"/>
      <c r="Q1136" s="93" t="s">
        <v>20</v>
      </c>
      <c r="R1136" s="13" t="s">
        <v>20</v>
      </c>
      <c r="S1136" s="93" t="s">
        <v>20</v>
      </c>
      <c r="T1136" s="13" t="s">
        <v>20</v>
      </c>
      <c r="U1136" s="93" t="s">
        <v>20</v>
      </c>
      <c r="V1136" s="12" t="s">
        <v>19</v>
      </c>
      <c r="W1136" s="13" t="s">
        <v>19</v>
      </c>
    </row>
    <row r="1137" spans="1:23" ht="12" customHeight="1" x14ac:dyDescent="0.3">
      <c r="A1137" s="68">
        <f>A1131+1</f>
        <v>42925</v>
      </c>
      <c r="B1137" s="58" t="s">
        <v>0</v>
      </c>
      <c r="C1137" s="68"/>
      <c r="D1137" s="58" t="s">
        <v>4</v>
      </c>
      <c r="E1137" s="79" t="s">
        <v>4</v>
      </c>
      <c r="F1137" s="58" t="s">
        <v>37</v>
      </c>
      <c r="G1137" s="68"/>
      <c r="H1137" s="80" t="s">
        <v>4</v>
      </c>
      <c r="I1137" s="54"/>
      <c r="J1137" s="86"/>
      <c r="K1137" s="54"/>
      <c r="L1137" s="86"/>
      <c r="M1137" s="51"/>
      <c r="N1137" s="51"/>
      <c r="O1137" s="69">
        <f t="shared" ref="O1137" si="839">IF(COUNTIF(H1137:N1137,"x")&gt;0,IF(B1137="N",1,2),0)</f>
        <v>2</v>
      </c>
      <c r="P1137" s="69">
        <f t="shared" si="832"/>
        <v>37</v>
      </c>
      <c r="Q1137" s="89" t="s">
        <v>20</v>
      </c>
      <c r="R1137" s="15" t="s">
        <v>20</v>
      </c>
      <c r="S1137" s="89" t="s">
        <v>20</v>
      </c>
      <c r="T1137" s="15" t="s">
        <v>20</v>
      </c>
      <c r="U1137" s="89" t="s">
        <v>20</v>
      </c>
      <c r="V1137" s="14" t="s">
        <v>19</v>
      </c>
      <c r="W1137" s="15" t="s">
        <v>19</v>
      </c>
    </row>
    <row r="1138" spans="1:23" ht="12" customHeight="1" x14ac:dyDescent="0.3">
      <c r="A1138" s="67"/>
      <c r="B1138" s="57"/>
      <c r="C1138" s="76"/>
      <c r="D1138" s="57"/>
      <c r="E1138" s="77"/>
      <c r="F1138" s="57"/>
      <c r="G1138" s="67"/>
      <c r="H1138" s="81"/>
      <c r="I1138" s="55"/>
      <c r="J1138" s="87"/>
      <c r="K1138" s="55"/>
      <c r="L1138" s="87"/>
      <c r="M1138" s="50"/>
      <c r="N1138" s="50"/>
      <c r="O1138" s="62"/>
      <c r="P1138" s="62"/>
      <c r="Q1138" s="90" t="s">
        <v>20</v>
      </c>
      <c r="R1138" s="11" t="s">
        <v>20</v>
      </c>
      <c r="S1138" s="90" t="s">
        <v>20</v>
      </c>
      <c r="T1138" s="11" t="s">
        <v>20</v>
      </c>
      <c r="U1138" s="90" t="s">
        <v>20</v>
      </c>
      <c r="V1138" s="9" t="s">
        <v>19</v>
      </c>
      <c r="W1138" s="11" t="s">
        <v>19</v>
      </c>
    </row>
    <row r="1139" spans="1:23" ht="12" customHeight="1" x14ac:dyDescent="0.3">
      <c r="A1139" s="67">
        <f>A1133+1</f>
        <v>42925</v>
      </c>
      <c r="B1139" s="57" t="s">
        <v>1</v>
      </c>
      <c r="C1139" s="67"/>
      <c r="D1139" s="57" t="s">
        <v>4</v>
      </c>
      <c r="E1139" s="77" t="s">
        <v>4</v>
      </c>
      <c r="F1139" s="57" t="s">
        <v>37</v>
      </c>
      <c r="G1139" s="67"/>
      <c r="H1139" s="81" t="s">
        <v>4</v>
      </c>
      <c r="I1139" s="55"/>
      <c r="J1139" s="87"/>
      <c r="K1139" s="55"/>
      <c r="L1139" s="87"/>
      <c r="M1139" s="50"/>
      <c r="N1139" s="50"/>
      <c r="O1139" s="62">
        <f t="shared" ref="O1139" si="840">IF(COUNTIF(H1139:N1139,"x")&gt;0,IF(B1139="N",1,2),0)</f>
        <v>2</v>
      </c>
      <c r="P1139" s="62">
        <f t="shared" si="832"/>
        <v>39</v>
      </c>
      <c r="Q1139" s="90" t="s">
        <v>20</v>
      </c>
      <c r="R1139" s="11" t="s">
        <v>20</v>
      </c>
      <c r="S1139" s="90" t="s">
        <v>20</v>
      </c>
      <c r="T1139" s="11" t="s">
        <v>20</v>
      </c>
      <c r="U1139" s="90" t="s">
        <v>20</v>
      </c>
      <c r="V1139" s="9" t="s">
        <v>19</v>
      </c>
      <c r="W1139" s="11" t="s">
        <v>19</v>
      </c>
    </row>
    <row r="1140" spans="1:23" ht="12" customHeight="1" x14ac:dyDescent="0.3">
      <c r="A1140" s="67"/>
      <c r="B1140" s="57"/>
      <c r="C1140" s="67"/>
      <c r="D1140" s="57"/>
      <c r="E1140" s="77"/>
      <c r="F1140" s="57"/>
      <c r="G1140" s="67"/>
      <c r="H1140" s="81"/>
      <c r="I1140" s="55"/>
      <c r="J1140" s="87"/>
      <c r="K1140" s="55"/>
      <c r="L1140" s="87"/>
      <c r="M1140" s="50"/>
      <c r="N1140" s="50"/>
      <c r="O1140" s="62"/>
      <c r="P1140" s="62"/>
      <c r="Q1140" s="90" t="s">
        <v>20</v>
      </c>
      <c r="R1140" s="11" t="s">
        <v>20</v>
      </c>
      <c r="S1140" s="90" t="s">
        <v>20</v>
      </c>
      <c r="T1140" s="11" t="s">
        <v>20</v>
      </c>
      <c r="U1140" s="90" t="s">
        <v>20</v>
      </c>
      <c r="V1140" s="9" t="s">
        <v>19</v>
      </c>
      <c r="W1140" s="11" t="s">
        <v>19</v>
      </c>
    </row>
    <row r="1141" spans="1:23" ht="12" customHeight="1" x14ac:dyDescent="0.3">
      <c r="A1141" s="67">
        <f>A1135+1</f>
        <v>42925</v>
      </c>
      <c r="B1141" s="57" t="s">
        <v>2</v>
      </c>
      <c r="C1141" s="67"/>
      <c r="D1141" s="57" t="s">
        <v>4</v>
      </c>
      <c r="E1141" s="77" t="s">
        <v>4</v>
      </c>
      <c r="F1141" s="57" t="s">
        <v>37</v>
      </c>
      <c r="G1141" s="67"/>
      <c r="H1141" s="81" t="s">
        <v>4</v>
      </c>
      <c r="I1141" s="55"/>
      <c r="J1141" s="87"/>
      <c r="K1141" s="55"/>
      <c r="L1141" s="87"/>
      <c r="M1141" s="50"/>
      <c r="N1141" s="50"/>
      <c r="O1141" s="62">
        <f t="shared" ref="O1141" si="841">IF(COUNTIF(H1141:N1141,"x")&gt;0,IF(B1141="N",1,2),0)</f>
        <v>1</v>
      </c>
      <c r="P1141" s="62">
        <f t="shared" si="832"/>
        <v>40</v>
      </c>
      <c r="Q1141" s="90" t="s">
        <v>20</v>
      </c>
      <c r="R1141" s="11" t="s">
        <v>20</v>
      </c>
      <c r="S1141" s="90" t="s">
        <v>20</v>
      </c>
      <c r="T1141" s="11" t="s">
        <v>20</v>
      </c>
      <c r="U1141" s="90" t="s">
        <v>20</v>
      </c>
      <c r="V1141" s="9" t="s">
        <v>19</v>
      </c>
      <c r="W1141" s="11" t="s">
        <v>19</v>
      </c>
    </row>
    <row r="1142" spans="1:23" ht="12" customHeight="1" x14ac:dyDescent="0.3">
      <c r="A1142" s="70"/>
      <c r="B1142" s="59"/>
      <c r="C1142" s="70"/>
      <c r="D1142" s="59"/>
      <c r="E1142" s="78"/>
      <c r="F1142" s="59"/>
      <c r="G1142" s="70"/>
      <c r="H1142" s="82"/>
      <c r="I1142" s="56"/>
      <c r="J1142" s="88"/>
      <c r="K1142" s="56"/>
      <c r="L1142" s="88"/>
      <c r="M1142" s="53"/>
      <c r="N1142" s="53"/>
      <c r="O1142" s="64"/>
      <c r="P1142" s="64"/>
      <c r="Q1142" s="93" t="s">
        <v>20</v>
      </c>
      <c r="R1142" s="13" t="s">
        <v>20</v>
      </c>
      <c r="S1142" s="93" t="s">
        <v>20</v>
      </c>
      <c r="T1142" s="13" t="s">
        <v>20</v>
      </c>
      <c r="U1142" s="93" t="s">
        <v>20</v>
      </c>
      <c r="V1142" s="12" t="s">
        <v>19</v>
      </c>
      <c r="W1142" s="13" t="s">
        <v>19</v>
      </c>
    </row>
    <row r="1143" spans="1:23" ht="12" customHeight="1" x14ac:dyDescent="0.3">
      <c r="A1143" s="68">
        <f>A1137+1</f>
        <v>42926</v>
      </c>
      <c r="B1143" s="58" t="s">
        <v>0</v>
      </c>
      <c r="C1143" s="68"/>
      <c r="D1143" s="58" t="s">
        <v>4</v>
      </c>
      <c r="E1143" s="79" t="s">
        <v>4</v>
      </c>
      <c r="F1143" s="58"/>
      <c r="G1143" s="68"/>
      <c r="H1143" s="80"/>
      <c r="I1143" s="54"/>
      <c r="J1143" s="86"/>
      <c r="K1143" s="54"/>
      <c r="L1143" s="86"/>
      <c r="M1143" s="51"/>
      <c r="N1143" s="51"/>
      <c r="O1143" s="69">
        <f t="shared" ref="O1143" si="842">IF(COUNTIF(H1143:N1143,"x")&gt;0,IF(B1143="N",1,2),0)</f>
        <v>0</v>
      </c>
      <c r="P1143" s="69">
        <f t="shared" si="832"/>
        <v>40</v>
      </c>
      <c r="Q1143" s="89" t="s">
        <v>19</v>
      </c>
      <c r="R1143" s="15" t="s">
        <v>19</v>
      </c>
      <c r="S1143" s="89" t="s">
        <v>19</v>
      </c>
      <c r="T1143" s="15" t="s">
        <v>19</v>
      </c>
      <c r="U1143" s="89" t="s">
        <v>19</v>
      </c>
      <c r="V1143" s="14" t="s">
        <v>19</v>
      </c>
      <c r="W1143" s="15" t="s">
        <v>19</v>
      </c>
    </row>
    <row r="1144" spans="1:23" ht="12" customHeight="1" x14ac:dyDescent="0.3">
      <c r="A1144" s="67"/>
      <c r="B1144" s="57"/>
      <c r="C1144" s="76"/>
      <c r="D1144" s="57"/>
      <c r="E1144" s="77"/>
      <c r="F1144" s="57"/>
      <c r="G1144" s="67"/>
      <c r="H1144" s="81"/>
      <c r="I1144" s="55"/>
      <c r="J1144" s="87"/>
      <c r="K1144" s="55"/>
      <c r="L1144" s="87"/>
      <c r="M1144" s="50"/>
      <c r="N1144" s="50"/>
      <c r="O1144" s="62"/>
      <c r="P1144" s="62"/>
      <c r="Q1144" s="90" t="s">
        <v>19</v>
      </c>
      <c r="R1144" s="11" t="s">
        <v>19</v>
      </c>
      <c r="S1144" s="90" t="s">
        <v>19</v>
      </c>
      <c r="T1144" s="11" t="s">
        <v>19</v>
      </c>
      <c r="U1144" s="90" t="s">
        <v>19</v>
      </c>
      <c r="V1144" s="9" t="s">
        <v>19</v>
      </c>
      <c r="W1144" s="11" t="s">
        <v>19</v>
      </c>
    </row>
    <row r="1145" spans="1:23" ht="12" customHeight="1" x14ac:dyDescent="0.3">
      <c r="A1145" s="67">
        <f>A1139+1</f>
        <v>42926</v>
      </c>
      <c r="B1145" s="57" t="s">
        <v>1</v>
      </c>
      <c r="C1145" s="67"/>
      <c r="D1145" s="57" t="s">
        <v>4</v>
      </c>
      <c r="E1145" s="77" t="s">
        <v>4</v>
      </c>
      <c r="F1145" s="57"/>
      <c r="G1145" s="67"/>
      <c r="H1145" s="81"/>
      <c r="I1145" s="55"/>
      <c r="J1145" s="87"/>
      <c r="K1145" s="55"/>
      <c r="L1145" s="87"/>
      <c r="M1145" s="50"/>
      <c r="N1145" s="50"/>
      <c r="O1145" s="62">
        <f t="shared" ref="O1145" si="843">IF(COUNTIF(H1145:N1145,"x")&gt;0,IF(B1145="N",1,2),0)</f>
        <v>0</v>
      </c>
      <c r="P1145" s="62">
        <f t="shared" si="832"/>
        <v>40</v>
      </c>
      <c r="Q1145" s="90" t="s">
        <v>19</v>
      </c>
      <c r="R1145" s="11" t="s">
        <v>19</v>
      </c>
      <c r="S1145" s="90" t="s">
        <v>19</v>
      </c>
      <c r="T1145" s="11" t="s">
        <v>19</v>
      </c>
      <c r="U1145" s="90" t="s">
        <v>19</v>
      </c>
      <c r="V1145" s="9" t="s">
        <v>19</v>
      </c>
      <c r="W1145" s="11" t="s">
        <v>19</v>
      </c>
    </row>
    <row r="1146" spans="1:23" ht="12" customHeight="1" x14ac:dyDescent="0.3">
      <c r="A1146" s="67"/>
      <c r="B1146" s="57"/>
      <c r="C1146" s="67"/>
      <c r="D1146" s="57"/>
      <c r="E1146" s="77"/>
      <c r="F1146" s="57"/>
      <c r="G1146" s="67"/>
      <c r="H1146" s="81"/>
      <c r="I1146" s="55"/>
      <c r="J1146" s="87"/>
      <c r="K1146" s="55"/>
      <c r="L1146" s="87"/>
      <c r="M1146" s="50"/>
      <c r="N1146" s="50"/>
      <c r="O1146" s="62"/>
      <c r="P1146" s="62"/>
      <c r="Q1146" s="90" t="s">
        <v>19</v>
      </c>
      <c r="R1146" s="11" t="s">
        <v>19</v>
      </c>
      <c r="S1146" s="90" t="s">
        <v>19</v>
      </c>
      <c r="T1146" s="11" t="s">
        <v>19</v>
      </c>
      <c r="U1146" s="90" t="s">
        <v>19</v>
      </c>
      <c r="V1146" s="9" t="s">
        <v>19</v>
      </c>
      <c r="W1146" s="11" t="s">
        <v>19</v>
      </c>
    </row>
    <row r="1147" spans="1:23" ht="12" customHeight="1" x14ac:dyDescent="0.3">
      <c r="A1147" s="67">
        <f>A1141+1</f>
        <v>42926</v>
      </c>
      <c r="B1147" s="57" t="s">
        <v>2</v>
      </c>
      <c r="C1147" s="67"/>
      <c r="D1147" s="57" t="s">
        <v>4</v>
      </c>
      <c r="E1147" s="77" t="s">
        <v>4</v>
      </c>
      <c r="F1147" s="57"/>
      <c r="G1147" s="67"/>
      <c r="H1147" s="81"/>
      <c r="I1147" s="55"/>
      <c r="J1147" s="87"/>
      <c r="K1147" s="55"/>
      <c r="L1147" s="87"/>
      <c r="M1147" s="50"/>
      <c r="N1147" s="50"/>
      <c r="O1147" s="62">
        <f t="shared" ref="O1147" si="844">IF(COUNTIF(H1147:N1147,"x")&gt;0,IF(B1147="N",1,2),0)</f>
        <v>0</v>
      </c>
      <c r="P1147" s="62">
        <f t="shared" si="832"/>
        <v>40</v>
      </c>
      <c r="Q1147" s="90" t="s">
        <v>19</v>
      </c>
      <c r="R1147" s="11" t="s">
        <v>19</v>
      </c>
      <c r="S1147" s="90" t="s">
        <v>19</v>
      </c>
      <c r="T1147" s="11" t="s">
        <v>19</v>
      </c>
      <c r="U1147" s="90" t="s">
        <v>19</v>
      </c>
      <c r="V1147" s="9" t="s">
        <v>19</v>
      </c>
      <c r="W1147" s="11" t="s">
        <v>19</v>
      </c>
    </row>
    <row r="1148" spans="1:23" ht="12" customHeight="1" x14ac:dyDescent="0.3">
      <c r="A1148" s="70"/>
      <c r="B1148" s="59"/>
      <c r="C1148" s="70"/>
      <c r="D1148" s="59"/>
      <c r="E1148" s="78"/>
      <c r="F1148" s="59"/>
      <c r="G1148" s="70"/>
      <c r="H1148" s="82"/>
      <c r="I1148" s="56"/>
      <c r="J1148" s="88"/>
      <c r="K1148" s="56"/>
      <c r="L1148" s="88"/>
      <c r="M1148" s="53"/>
      <c r="N1148" s="53"/>
      <c r="O1148" s="64"/>
      <c r="P1148" s="64"/>
      <c r="Q1148" s="93" t="s">
        <v>19</v>
      </c>
      <c r="R1148" s="13" t="s">
        <v>19</v>
      </c>
      <c r="S1148" s="93" t="s">
        <v>19</v>
      </c>
      <c r="T1148" s="13" t="s">
        <v>19</v>
      </c>
      <c r="U1148" s="93" t="s">
        <v>19</v>
      </c>
      <c r="V1148" s="12" t="s">
        <v>19</v>
      </c>
      <c r="W1148" s="13" t="s">
        <v>19</v>
      </c>
    </row>
    <row r="1149" spans="1:23" ht="12" customHeight="1" x14ac:dyDescent="0.3">
      <c r="A1149" s="68">
        <f>A1143+1</f>
        <v>42927</v>
      </c>
      <c r="B1149" s="58" t="s">
        <v>0</v>
      </c>
      <c r="C1149" s="68"/>
      <c r="D1149" s="58" t="s">
        <v>4</v>
      </c>
      <c r="E1149" s="79" t="s">
        <v>4</v>
      </c>
      <c r="F1149" s="58"/>
      <c r="G1149" s="68"/>
      <c r="H1149" s="80"/>
      <c r="I1149" s="54"/>
      <c r="J1149" s="86"/>
      <c r="K1149" s="54"/>
      <c r="L1149" s="86"/>
      <c r="M1149" s="51"/>
      <c r="N1149" s="51"/>
      <c r="O1149" s="69">
        <f t="shared" ref="O1149" si="845">IF(COUNTIF(H1149:N1149,"x")&gt;0,IF(B1149="N",1,2),0)</f>
        <v>0</v>
      </c>
      <c r="P1149" s="69">
        <f t="shared" si="832"/>
        <v>40</v>
      </c>
      <c r="Q1149" s="89" t="s">
        <v>19</v>
      </c>
      <c r="R1149" s="15" t="s">
        <v>19</v>
      </c>
      <c r="S1149" s="89" t="s">
        <v>19</v>
      </c>
      <c r="T1149" s="15" t="s">
        <v>19</v>
      </c>
      <c r="U1149" s="89" t="s">
        <v>19</v>
      </c>
      <c r="V1149" s="14" t="s">
        <v>19</v>
      </c>
      <c r="W1149" s="15" t="s">
        <v>19</v>
      </c>
    </row>
    <row r="1150" spans="1:23" ht="12" customHeight="1" x14ac:dyDescent="0.3">
      <c r="A1150" s="67"/>
      <c r="B1150" s="57"/>
      <c r="C1150" s="76"/>
      <c r="D1150" s="57"/>
      <c r="E1150" s="77"/>
      <c r="F1150" s="57"/>
      <c r="G1150" s="67"/>
      <c r="H1150" s="81"/>
      <c r="I1150" s="55"/>
      <c r="J1150" s="87"/>
      <c r="K1150" s="55"/>
      <c r="L1150" s="87"/>
      <c r="M1150" s="50"/>
      <c r="N1150" s="50"/>
      <c r="O1150" s="62"/>
      <c r="P1150" s="62"/>
      <c r="Q1150" s="90" t="s">
        <v>19</v>
      </c>
      <c r="R1150" s="11" t="s">
        <v>19</v>
      </c>
      <c r="S1150" s="90" t="s">
        <v>19</v>
      </c>
      <c r="T1150" s="11" t="s">
        <v>19</v>
      </c>
      <c r="U1150" s="90" t="s">
        <v>19</v>
      </c>
      <c r="V1150" s="9" t="s">
        <v>19</v>
      </c>
      <c r="W1150" s="11" t="s">
        <v>19</v>
      </c>
    </row>
    <row r="1151" spans="1:23" ht="12" customHeight="1" x14ac:dyDescent="0.3">
      <c r="A1151" s="67">
        <f>A1145+1</f>
        <v>42927</v>
      </c>
      <c r="B1151" s="57" t="s">
        <v>1</v>
      </c>
      <c r="C1151" s="67"/>
      <c r="D1151" s="57" t="s">
        <v>4</v>
      </c>
      <c r="E1151" s="77" t="s">
        <v>4</v>
      </c>
      <c r="F1151" s="57"/>
      <c r="G1151" s="67"/>
      <c r="H1151" s="81"/>
      <c r="I1151" s="55"/>
      <c r="J1151" s="87"/>
      <c r="K1151" s="55"/>
      <c r="L1151" s="87"/>
      <c r="M1151" s="50"/>
      <c r="N1151" s="50"/>
      <c r="O1151" s="62">
        <f t="shared" ref="O1151" si="846">IF(COUNTIF(H1151:N1151,"x")&gt;0,IF(B1151="N",1,2),0)</f>
        <v>0</v>
      </c>
      <c r="P1151" s="62">
        <f t="shared" si="832"/>
        <v>40</v>
      </c>
      <c r="Q1151" s="90" t="s">
        <v>19</v>
      </c>
      <c r="R1151" s="11" t="s">
        <v>19</v>
      </c>
      <c r="S1151" s="90" t="s">
        <v>19</v>
      </c>
      <c r="T1151" s="11" t="s">
        <v>19</v>
      </c>
      <c r="U1151" s="90" t="s">
        <v>19</v>
      </c>
      <c r="V1151" s="9" t="s">
        <v>19</v>
      </c>
      <c r="W1151" s="11" t="s">
        <v>19</v>
      </c>
    </row>
    <row r="1152" spans="1:23" ht="12" customHeight="1" x14ac:dyDescent="0.3">
      <c r="A1152" s="67"/>
      <c r="B1152" s="57"/>
      <c r="C1152" s="67"/>
      <c r="D1152" s="57"/>
      <c r="E1152" s="77"/>
      <c r="F1152" s="57"/>
      <c r="G1152" s="67"/>
      <c r="H1152" s="81"/>
      <c r="I1152" s="55"/>
      <c r="J1152" s="87"/>
      <c r="K1152" s="55"/>
      <c r="L1152" s="87"/>
      <c r="M1152" s="50"/>
      <c r="N1152" s="50"/>
      <c r="O1152" s="62"/>
      <c r="P1152" s="62"/>
      <c r="Q1152" s="90" t="s">
        <v>19</v>
      </c>
      <c r="R1152" s="11" t="s">
        <v>19</v>
      </c>
      <c r="S1152" s="90" t="s">
        <v>19</v>
      </c>
      <c r="T1152" s="11" t="s">
        <v>19</v>
      </c>
      <c r="U1152" s="90" t="s">
        <v>19</v>
      </c>
      <c r="V1152" s="9" t="s">
        <v>19</v>
      </c>
      <c r="W1152" s="11" t="s">
        <v>19</v>
      </c>
    </row>
    <row r="1153" spans="1:23" ht="12" customHeight="1" x14ac:dyDescent="0.3">
      <c r="A1153" s="67">
        <f>A1147+1</f>
        <v>42927</v>
      </c>
      <c r="B1153" s="57" t="s">
        <v>2</v>
      </c>
      <c r="C1153" s="67"/>
      <c r="D1153" s="57" t="s">
        <v>4</v>
      </c>
      <c r="E1153" s="77" t="s">
        <v>4</v>
      </c>
      <c r="F1153" s="57"/>
      <c r="G1153" s="67"/>
      <c r="H1153" s="81"/>
      <c r="I1153" s="55"/>
      <c r="J1153" s="87"/>
      <c r="K1153" s="55"/>
      <c r="L1153" s="87"/>
      <c r="M1153" s="50"/>
      <c r="N1153" s="50"/>
      <c r="O1153" s="62">
        <f t="shared" ref="O1153" si="847">IF(COUNTIF(H1153:N1153,"x")&gt;0,IF(B1153="N",1,2),0)</f>
        <v>0</v>
      </c>
      <c r="P1153" s="62">
        <f t="shared" si="832"/>
        <v>40</v>
      </c>
      <c r="Q1153" s="90" t="s">
        <v>19</v>
      </c>
      <c r="R1153" s="11" t="s">
        <v>19</v>
      </c>
      <c r="S1153" s="90" t="s">
        <v>19</v>
      </c>
      <c r="T1153" s="11" t="s">
        <v>19</v>
      </c>
      <c r="U1153" s="90" t="s">
        <v>19</v>
      </c>
      <c r="V1153" s="9" t="s">
        <v>19</v>
      </c>
      <c r="W1153" s="11" t="s">
        <v>19</v>
      </c>
    </row>
    <row r="1154" spans="1:23" ht="12" customHeight="1" x14ac:dyDescent="0.3">
      <c r="A1154" s="70"/>
      <c r="B1154" s="59"/>
      <c r="C1154" s="70"/>
      <c r="D1154" s="59"/>
      <c r="E1154" s="78"/>
      <c r="F1154" s="59"/>
      <c r="G1154" s="70"/>
      <c r="H1154" s="82"/>
      <c r="I1154" s="56"/>
      <c r="J1154" s="88"/>
      <c r="K1154" s="56"/>
      <c r="L1154" s="88"/>
      <c r="M1154" s="53"/>
      <c r="N1154" s="53"/>
      <c r="O1154" s="64"/>
      <c r="P1154" s="64"/>
      <c r="Q1154" s="93" t="s">
        <v>19</v>
      </c>
      <c r="R1154" s="13" t="s">
        <v>19</v>
      </c>
      <c r="S1154" s="93" t="s">
        <v>19</v>
      </c>
      <c r="T1154" s="13" t="s">
        <v>19</v>
      </c>
      <c r="U1154" s="93" t="s">
        <v>19</v>
      </c>
      <c r="V1154" s="12" t="s">
        <v>19</v>
      </c>
      <c r="W1154" s="13" t="s">
        <v>19</v>
      </c>
    </row>
    <row r="1155" spans="1:23" ht="12" customHeight="1" x14ac:dyDescent="0.3">
      <c r="A1155" s="68">
        <f>A1149+1</f>
        <v>42928</v>
      </c>
      <c r="B1155" s="58" t="s">
        <v>0</v>
      </c>
      <c r="C1155" s="68"/>
      <c r="D1155" s="58" t="s">
        <v>4</v>
      </c>
      <c r="E1155" s="79" t="s">
        <v>4</v>
      </c>
      <c r="F1155" s="58"/>
      <c r="G1155" s="68"/>
      <c r="H1155" s="80"/>
      <c r="I1155" s="54"/>
      <c r="J1155" s="86"/>
      <c r="K1155" s="54"/>
      <c r="L1155" s="86"/>
      <c r="M1155" s="51"/>
      <c r="N1155" s="51"/>
      <c r="O1155" s="69">
        <f t="shared" ref="O1155" si="848">IF(COUNTIF(H1155:N1155,"x")&gt;0,IF(B1155="N",1,2),0)</f>
        <v>0</v>
      </c>
      <c r="P1155" s="69">
        <f t="shared" si="832"/>
        <v>40</v>
      </c>
      <c r="Q1155" s="89" t="s">
        <v>19</v>
      </c>
      <c r="R1155" s="15" t="s">
        <v>19</v>
      </c>
      <c r="S1155" s="89" t="s">
        <v>19</v>
      </c>
      <c r="T1155" s="15" t="s">
        <v>19</v>
      </c>
      <c r="U1155" s="89" t="s">
        <v>19</v>
      </c>
      <c r="V1155" s="14" t="s">
        <v>19</v>
      </c>
      <c r="W1155" s="15" t="s">
        <v>19</v>
      </c>
    </row>
    <row r="1156" spans="1:23" ht="12" customHeight="1" x14ac:dyDescent="0.3">
      <c r="A1156" s="67"/>
      <c r="B1156" s="57"/>
      <c r="C1156" s="76"/>
      <c r="D1156" s="57"/>
      <c r="E1156" s="77"/>
      <c r="F1156" s="57"/>
      <c r="G1156" s="67"/>
      <c r="H1156" s="81"/>
      <c r="I1156" s="55"/>
      <c r="J1156" s="87"/>
      <c r="K1156" s="55"/>
      <c r="L1156" s="87"/>
      <c r="M1156" s="50"/>
      <c r="N1156" s="50"/>
      <c r="O1156" s="62"/>
      <c r="P1156" s="62"/>
      <c r="Q1156" s="90" t="s">
        <v>19</v>
      </c>
      <c r="R1156" s="11" t="s">
        <v>19</v>
      </c>
      <c r="S1156" s="90" t="s">
        <v>19</v>
      </c>
      <c r="T1156" s="11" t="s">
        <v>19</v>
      </c>
      <c r="U1156" s="90" t="s">
        <v>19</v>
      </c>
      <c r="V1156" s="9" t="s">
        <v>19</v>
      </c>
      <c r="W1156" s="11" t="s">
        <v>19</v>
      </c>
    </row>
    <row r="1157" spans="1:23" ht="12" customHeight="1" x14ac:dyDescent="0.3">
      <c r="A1157" s="67">
        <f>A1151+1</f>
        <v>42928</v>
      </c>
      <c r="B1157" s="57" t="s">
        <v>1</v>
      </c>
      <c r="C1157" s="67"/>
      <c r="D1157" s="57" t="s">
        <v>4</v>
      </c>
      <c r="E1157" s="77" t="s">
        <v>4</v>
      </c>
      <c r="F1157" s="57"/>
      <c r="G1157" s="67"/>
      <c r="H1157" s="81"/>
      <c r="I1157" s="55"/>
      <c r="J1157" s="87"/>
      <c r="K1157" s="55"/>
      <c r="L1157" s="87"/>
      <c r="M1157" s="50"/>
      <c r="N1157" s="50"/>
      <c r="O1157" s="62">
        <f t="shared" ref="O1157" si="849">IF(COUNTIF(H1157:N1157,"x")&gt;0,IF(B1157="N",1,2),0)</f>
        <v>0</v>
      </c>
      <c r="P1157" s="62">
        <f t="shared" si="832"/>
        <v>40</v>
      </c>
      <c r="Q1157" s="90" t="s">
        <v>19</v>
      </c>
      <c r="R1157" s="11" t="s">
        <v>19</v>
      </c>
      <c r="S1157" s="90" t="s">
        <v>19</v>
      </c>
      <c r="T1157" s="11" t="s">
        <v>19</v>
      </c>
      <c r="U1157" s="90" t="s">
        <v>19</v>
      </c>
      <c r="V1157" s="9" t="s">
        <v>19</v>
      </c>
      <c r="W1157" s="11" t="s">
        <v>19</v>
      </c>
    </row>
    <row r="1158" spans="1:23" ht="12" customHeight="1" x14ac:dyDescent="0.3">
      <c r="A1158" s="67"/>
      <c r="B1158" s="57"/>
      <c r="C1158" s="67"/>
      <c r="D1158" s="57"/>
      <c r="E1158" s="77"/>
      <c r="F1158" s="57"/>
      <c r="G1158" s="67"/>
      <c r="H1158" s="81"/>
      <c r="I1158" s="55"/>
      <c r="J1158" s="87"/>
      <c r="K1158" s="55"/>
      <c r="L1158" s="87"/>
      <c r="M1158" s="50"/>
      <c r="N1158" s="50"/>
      <c r="O1158" s="62"/>
      <c r="P1158" s="62"/>
      <c r="Q1158" s="90" t="s">
        <v>19</v>
      </c>
      <c r="R1158" s="11" t="s">
        <v>19</v>
      </c>
      <c r="S1158" s="90" t="s">
        <v>19</v>
      </c>
      <c r="T1158" s="11" t="s">
        <v>19</v>
      </c>
      <c r="U1158" s="90" t="s">
        <v>19</v>
      </c>
      <c r="V1158" s="9" t="s">
        <v>19</v>
      </c>
      <c r="W1158" s="11" t="s">
        <v>19</v>
      </c>
    </row>
    <row r="1159" spans="1:23" ht="12" customHeight="1" x14ac:dyDescent="0.3">
      <c r="A1159" s="67">
        <f>A1153+1</f>
        <v>42928</v>
      </c>
      <c r="B1159" s="57" t="s">
        <v>2</v>
      </c>
      <c r="C1159" s="67"/>
      <c r="D1159" s="57" t="s">
        <v>4</v>
      </c>
      <c r="E1159" s="77" t="s">
        <v>4</v>
      </c>
      <c r="F1159" s="57"/>
      <c r="G1159" s="67"/>
      <c r="H1159" s="81"/>
      <c r="I1159" s="55"/>
      <c r="J1159" s="87"/>
      <c r="K1159" s="55"/>
      <c r="L1159" s="87"/>
      <c r="M1159" s="50"/>
      <c r="N1159" s="50"/>
      <c r="O1159" s="62">
        <f t="shared" ref="O1159" si="850">IF(COUNTIF(H1159:N1159,"x")&gt;0,IF(B1159="N",1,2),0)</f>
        <v>0</v>
      </c>
      <c r="P1159" s="62">
        <f t="shared" si="832"/>
        <v>40</v>
      </c>
      <c r="Q1159" s="90" t="s">
        <v>19</v>
      </c>
      <c r="R1159" s="11" t="s">
        <v>19</v>
      </c>
      <c r="S1159" s="90" t="s">
        <v>19</v>
      </c>
      <c r="T1159" s="11" t="s">
        <v>19</v>
      </c>
      <c r="U1159" s="90" t="s">
        <v>19</v>
      </c>
      <c r="V1159" s="9" t="s">
        <v>19</v>
      </c>
      <c r="W1159" s="11" t="s">
        <v>19</v>
      </c>
    </row>
    <row r="1160" spans="1:23" ht="12" customHeight="1" x14ac:dyDescent="0.3">
      <c r="A1160" s="70"/>
      <c r="B1160" s="59"/>
      <c r="C1160" s="70"/>
      <c r="D1160" s="59"/>
      <c r="E1160" s="78"/>
      <c r="F1160" s="59"/>
      <c r="G1160" s="70"/>
      <c r="H1160" s="82"/>
      <c r="I1160" s="56"/>
      <c r="J1160" s="88"/>
      <c r="K1160" s="56"/>
      <c r="L1160" s="88"/>
      <c r="M1160" s="53"/>
      <c r="N1160" s="53"/>
      <c r="O1160" s="64"/>
      <c r="P1160" s="64"/>
      <c r="Q1160" s="93" t="s">
        <v>19</v>
      </c>
      <c r="R1160" s="13" t="s">
        <v>19</v>
      </c>
      <c r="S1160" s="93" t="s">
        <v>19</v>
      </c>
      <c r="T1160" s="13" t="s">
        <v>19</v>
      </c>
      <c r="U1160" s="93" t="s">
        <v>19</v>
      </c>
      <c r="V1160" s="12" t="s">
        <v>19</v>
      </c>
      <c r="W1160" s="13" t="s">
        <v>19</v>
      </c>
    </row>
    <row r="1161" spans="1:23" ht="12" customHeight="1" x14ac:dyDescent="0.3">
      <c r="A1161" s="68">
        <f>A1155+1</f>
        <v>42929</v>
      </c>
      <c r="B1161" s="58" t="s">
        <v>0</v>
      </c>
      <c r="C1161" s="68"/>
      <c r="D1161" s="58" t="s">
        <v>4</v>
      </c>
      <c r="E1161" s="79" t="s">
        <v>4</v>
      </c>
      <c r="F1161" s="58"/>
      <c r="G1161" s="68"/>
      <c r="H1161" s="80"/>
      <c r="I1161" s="54"/>
      <c r="J1161" s="86"/>
      <c r="K1161" s="54"/>
      <c r="L1161" s="86"/>
      <c r="M1161" s="51"/>
      <c r="N1161" s="51"/>
      <c r="O1161" s="69">
        <f t="shared" ref="O1161" si="851">IF(COUNTIF(H1161:N1161,"x")&gt;0,IF(B1161="N",1,2),0)</f>
        <v>0</v>
      </c>
      <c r="P1161" s="69">
        <f t="shared" si="832"/>
        <v>40</v>
      </c>
      <c r="Q1161" s="94" t="s">
        <v>19</v>
      </c>
      <c r="R1161" s="17" t="s">
        <v>19</v>
      </c>
      <c r="S1161" s="94" t="s">
        <v>19</v>
      </c>
      <c r="T1161" s="17" t="s">
        <v>19</v>
      </c>
      <c r="U1161" s="94" t="s">
        <v>19</v>
      </c>
      <c r="V1161" s="14" t="s">
        <v>19</v>
      </c>
      <c r="W1161" s="15" t="s">
        <v>19</v>
      </c>
    </row>
    <row r="1162" spans="1:23" ht="12" customHeight="1" x14ac:dyDescent="0.3">
      <c r="A1162" s="67"/>
      <c r="B1162" s="57"/>
      <c r="C1162" s="76"/>
      <c r="D1162" s="57"/>
      <c r="E1162" s="77"/>
      <c r="F1162" s="57"/>
      <c r="G1162" s="67"/>
      <c r="H1162" s="81"/>
      <c r="I1162" s="55"/>
      <c r="J1162" s="87"/>
      <c r="K1162" s="55"/>
      <c r="L1162" s="87"/>
      <c r="M1162" s="50"/>
      <c r="N1162" s="50"/>
      <c r="O1162" s="62"/>
      <c r="P1162" s="62"/>
      <c r="Q1162" s="95" t="s">
        <v>19</v>
      </c>
      <c r="R1162" s="19" t="s">
        <v>19</v>
      </c>
      <c r="S1162" s="95" t="s">
        <v>19</v>
      </c>
      <c r="T1162" s="19" t="s">
        <v>19</v>
      </c>
      <c r="U1162" s="95" t="s">
        <v>19</v>
      </c>
      <c r="V1162" s="9" t="s">
        <v>19</v>
      </c>
      <c r="W1162" s="11" t="s">
        <v>19</v>
      </c>
    </row>
    <row r="1163" spans="1:23" ht="12" customHeight="1" x14ac:dyDescent="0.3">
      <c r="A1163" s="67">
        <f>A1157+1</f>
        <v>42929</v>
      </c>
      <c r="B1163" s="57" t="s">
        <v>1</v>
      </c>
      <c r="C1163" s="67"/>
      <c r="D1163" s="57" t="s">
        <v>4</v>
      </c>
      <c r="E1163" s="77" t="s">
        <v>4</v>
      </c>
      <c r="F1163" s="57" t="s">
        <v>33</v>
      </c>
      <c r="G1163" s="67" t="s">
        <v>4</v>
      </c>
      <c r="H1163" s="81"/>
      <c r="I1163" s="55"/>
      <c r="J1163" s="87"/>
      <c r="K1163" s="55"/>
      <c r="L1163" s="87"/>
      <c r="M1163" s="50"/>
      <c r="N1163" s="50"/>
      <c r="O1163" s="62">
        <f t="shared" ref="O1163" si="852">IF(COUNTIF(H1163:N1163,"x")&gt;0,IF(B1163="N",1,2),0)</f>
        <v>0</v>
      </c>
      <c r="P1163" s="62">
        <f t="shared" si="832"/>
        <v>40</v>
      </c>
      <c r="Q1163" s="95" t="s">
        <v>20</v>
      </c>
      <c r="R1163" s="19" t="s">
        <v>20</v>
      </c>
      <c r="S1163" s="95" t="s">
        <v>20</v>
      </c>
      <c r="T1163" s="19" t="s">
        <v>20</v>
      </c>
      <c r="U1163" s="95" t="s">
        <v>20</v>
      </c>
      <c r="V1163" s="9" t="s">
        <v>19</v>
      </c>
      <c r="W1163" s="11" t="s">
        <v>19</v>
      </c>
    </row>
    <row r="1164" spans="1:23" ht="12" customHeight="1" x14ac:dyDescent="0.3">
      <c r="A1164" s="67"/>
      <c r="B1164" s="57"/>
      <c r="C1164" s="67"/>
      <c r="D1164" s="57"/>
      <c r="E1164" s="77"/>
      <c r="F1164" s="57"/>
      <c r="G1164" s="67"/>
      <c r="H1164" s="81"/>
      <c r="I1164" s="55"/>
      <c r="J1164" s="87"/>
      <c r="K1164" s="55"/>
      <c r="L1164" s="87"/>
      <c r="M1164" s="50"/>
      <c r="N1164" s="50"/>
      <c r="O1164" s="62"/>
      <c r="P1164" s="62"/>
      <c r="Q1164" s="95" t="s">
        <v>20</v>
      </c>
      <c r="R1164" s="19" t="s">
        <v>20</v>
      </c>
      <c r="S1164" s="95" t="s">
        <v>20</v>
      </c>
      <c r="T1164" s="19" t="s">
        <v>20</v>
      </c>
      <c r="U1164" s="95" t="s">
        <v>20</v>
      </c>
      <c r="V1164" s="9" t="s">
        <v>19</v>
      </c>
      <c r="W1164" s="11" t="s">
        <v>19</v>
      </c>
    </row>
    <row r="1165" spans="1:23" ht="12" customHeight="1" x14ac:dyDescent="0.3">
      <c r="A1165" s="67">
        <f>A1159+1</f>
        <v>42929</v>
      </c>
      <c r="B1165" s="57" t="s">
        <v>2</v>
      </c>
      <c r="C1165" s="67"/>
      <c r="D1165" s="57" t="s">
        <v>4</v>
      </c>
      <c r="E1165" s="77" t="s">
        <v>4</v>
      </c>
      <c r="F1165" s="57" t="s">
        <v>33</v>
      </c>
      <c r="G1165" s="67" t="s">
        <v>4</v>
      </c>
      <c r="H1165" s="81"/>
      <c r="I1165" s="55"/>
      <c r="J1165" s="87"/>
      <c r="K1165" s="55"/>
      <c r="L1165" s="87"/>
      <c r="M1165" s="50"/>
      <c r="N1165" s="50"/>
      <c r="O1165" s="62">
        <f t="shared" ref="O1165" si="853">IF(COUNTIF(H1165:N1165,"x")&gt;0,IF(B1165="N",1,2),0)</f>
        <v>0</v>
      </c>
      <c r="P1165" s="62">
        <f t="shared" si="832"/>
        <v>40</v>
      </c>
      <c r="Q1165" s="95" t="s">
        <v>20</v>
      </c>
      <c r="R1165" s="19" t="s">
        <v>20</v>
      </c>
      <c r="S1165" s="95" t="s">
        <v>20</v>
      </c>
      <c r="T1165" s="19" t="s">
        <v>20</v>
      </c>
      <c r="U1165" s="95" t="s">
        <v>20</v>
      </c>
      <c r="V1165" s="9" t="s">
        <v>19</v>
      </c>
      <c r="W1165" s="11" t="s">
        <v>19</v>
      </c>
    </row>
    <row r="1166" spans="1:23" ht="12" customHeight="1" x14ac:dyDescent="0.3">
      <c r="A1166" s="70"/>
      <c r="B1166" s="59"/>
      <c r="C1166" s="70"/>
      <c r="D1166" s="59"/>
      <c r="E1166" s="78"/>
      <c r="F1166" s="59"/>
      <c r="G1166" s="70"/>
      <c r="H1166" s="82"/>
      <c r="I1166" s="56"/>
      <c r="J1166" s="88"/>
      <c r="K1166" s="56"/>
      <c r="L1166" s="88"/>
      <c r="M1166" s="53"/>
      <c r="N1166" s="53"/>
      <c r="O1166" s="64"/>
      <c r="P1166" s="64"/>
      <c r="Q1166" s="96" t="s">
        <v>20</v>
      </c>
      <c r="R1166" s="21" t="s">
        <v>20</v>
      </c>
      <c r="S1166" s="96" t="s">
        <v>20</v>
      </c>
      <c r="T1166" s="21" t="s">
        <v>20</v>
      </c>
      <c r="U1166" s="96" t="s">
        <v>20</v>
      </c>
      <c r="V1166" s="12" t="s">
        <v>19</v>
      </c>
      <c r="W1166" s="13" t="s">
        <v>19</v>
      </c>
    </row>
    <row r="1167" spans="1:23" ht="12" customHeight="1" x14ac:dyDescent="0.3">
      <c r="A1167" s="68">
        <f>A1161+1</f>
        <v>42930</v>
      </c>
      <c r="B1167" s="58" t="s">
        <v>0</v>
      </c>
      <c r="C1167" s="68"/>
      <c r="D1167" s="58" t="s">
        <v>4</v>
      </c>
      <c r="E1167" s="79" t="s">
        <v>4</v>
      </c>
      <c r="F1167" s="58" t="s">
        <v>38</v>
      </c>
      <c r="G1167" s="68"/>
      <c r="H1167" s="80" t="s">
        <v>4</v>
      </c>
      <c r="I1167" s="54"/>
      <c r="J1167" s="86"/>
      <c r="K1167" s="54"/>
      <c r="L1167" s="86"/>
      <c r="M1167" s="51"/>
      <c r="N1167" s="51"/>
      <c r="O1167" s="69">
        <f t="shared" ref="O1167" si="854">IF(COUNTIF(H1167:N1167,"x")&gt;0,IF(B1167="N",1,2),0)</f>
        <v>2</v>
      </c>
      <c r="P1167" s="69">
        <f t="shared" si="832"/>
        <v>42</v>
      </c>
      <c r="Q1167" s="89" t="s">
        <v>20</v>
      </c>
      <c r="R1167" s="15" t="s">
        <v>20</v>
      </c>
      <c r="S1167" s="89" t="s">
        <v>20</v>
      </c>
      <c r="T1167" s="15" t="s">
        <v>20</v>
      </c>
      <c r="U1167" s="89" t="s">
        <v>20</v>
      </c>
      <c r="V1167" s="14" t="s">
        <v>19</v>
      </c>
      <c r="W1167" s="15" t="s">
        <v>19</v>
      </c>
    </row>
    <row r="1168" spans="1:23" ht="12" customHeight="1" x14ac:dyDescent="0.3">
      <c r="A1168" s="67"/>
      <c r="B1168" s="57"/>
      <c r="C1168" s="76"/>
      <c r="D1168" s="57"/>
      <c r="E1168" s="77"/>
      <c r="F1168" s="57"/>
      <c r="G1168" s="67"/>
      <c r="H1168" s="81"/>
      <c r="I1168" s="55"/>
      <c r="J1168" s="87"/>
      <c r="K1168" s="55"/>
      <c r="L1168" s="87"/>
      <c r="M1168" s="50"/>
      <c r="N1168" s="50"/>
      <c r="O1168" s="62"/>
      <c r="P1168" s="62"/>
      <c r="Q1168" s="90" t="s">
        <v>20</v>
      </c>
      <c r="R1168" s="11" t="s">
        <v>20</v>
      </c>
      <c r="S1168" s="90" t="s">
        <v>20</v>
      </c>
      <c r="T1168" s="11" t="s">
        <v>20</v>
      </c>
      <c r="U1168" s="90" t="s">
        <v>20</v>
      </c>
      <c r="V1168" s="9" t="s">
        <v>19</v>
      </c>
      <c r="W1168" s="11" t="s">
        <v>19</v>
      </c>
    </row>
    <row r="1169" spans="1:23" ht="12" customHeight="1" x14ac:dyDescent="0.3">
      <c r="A1169" s="67">
        <f>A1163+1</f>
        <v>42930</v>
      </c>
      <c r="B1169" s="57" t="s">
        <v>1</v>
      </c>
      <c r="C1169" s="67"/>
      <c r="D1169" s="57" t="s">
        <v>4</v>
      </c>
      <c r="E1169" s="77" t="s">
        <v>4</v>
      </c>
      <c r="F1169" s="57" t="s">
        <v>38</v>
      </c>
      <c r="G1169" s="67"/>
      <c r="H1169" s="81" t="s">
        <v>4</v>
      </c>
      <c r="I1169" s="55"/>
      <c r="J1169" s="87"/>
      <c r="K1169" s="55"/>
      <c r="L1169" s="87"/>
      <c r="M1169" s="50"/>
      <c r="N1169" s="50"/>
      <c r="O1169" s="62">
        <f t="shared" ref="O1169" si="855">IF(COUNTIF(H1169:N1169,"x")&gt;0,IF(B1169="N",1,2),0)</f>
        <v>2</v>
      </c>
      <c r="P1169" s="62">
        <f t="shared" si="832"/>
        <v>44</v>
      </c>
      <c r="Q1169" s="90" t="s">
        <v>20</v>
      </c>
      <c r="R1169" s="11" t="s">
        <v>20</v>
      </c>
      <c r="S1169" s="90" t="s">
        <v>20</v>
      </c>
      <c r="T1169" s="11" t="s">
        <v>20</v>
      </c>
      <c r="U1169" s="90" t="s">
        <v>20</v>
      </c>
      <c r="V1169" s="9" t="s">
        <v>19</v>
      </c>
      <c r="W1169" s="11" t="s">
        <v>19</v>
      </c>
    </row>
    <row r="1170" spans="1:23" ht="12" customHeight="1" x14ac:dyDescent="0.3">
      <c r="A1170" s="67"/>
      <c r="B1170" s="57"/>
      <c r="C1170" s="67"/>
      <c r="D1170" s="57"/>
      <c r="E1170" s="77"/>
      <c r="F1170" s="57"/>
      <c r="G1170" s="67"/>
      <c r="H1170" s="81"/>
      <c r="I1170" s="55"/>
      <c r="J1170" s="87"/>
      <c r="K1170" s="55"/>
      <c r="L1170" s="87"/>
      <c r="M1170" s="50"/>
      <c r="N1170" s="50"/>
      <c r="O1170" s="62"/>
      <c r="P1170" s="62"/>
      <c r="Q1170" s="90" t="s">
        <v>20</v>
      </c>
      <c r="R1170" s="11" t="s">
        <v>20</v>
      </c>
      <c r="S1170" s="90" t="s">
        <v>20</v>
      </c>
      <c r="T1170" s="11" t="s">
        <v>20</v>
      </c>
      <c r="U1170" s="90" t="s">
        <v>20</v>
      </c>
      <c r="V1170" s="9" t="s">
        <v>19</v>
      </c>
      <c r="W1170" s="11" t="s">
        <v>19</v>
      </c>
    </row>
    <row r="1171" spans="1:23" ht="12" customHeight="1" x14ac:dyDescent="0.3">
      <c r="A1171" s="67">
        <f>A1165+1</f>
        <v>42930</v>
      </c>
      <c r="B1171" s="57" t="s">
        <v>2</v>
      </c>
      <c r="C1171" s="67"/>
      <c r="D1171" s="57" t="s">
        <v>4</v>
      </c>
      <c r="E1171" s="77" t="s">
        <v>4</v>
      </c>
      <c r="F1171" s="57" t="s">
        <v>38</v>
      </c>
      <c r="G1171" s="67"/>
      <c r="H1171" s="81" t="s">
        <v>4</v>
      </c>
      <c r="I1171" s="55"/>
      <c r="J1171" s="87"/>
      <c r="K1171" s="55"/>
      <c r="L1171" s="87"/>
      <c r="M1171" s="50"/>
      <c r="N1171" s="50"/>
      <c r="O1171" s="62">
        <f t="shared" ref="O1171" si="856">IF(COUNTIF(H1171:N1171,"x")&gt;0,IF(B1171="N",1,2),0)</f>
        <v>1</v>
      </c>
      <c r="P1171" s="62">
        <f t="shared" si="832"/>
        <v>45</v>
      </c>
      <c r="Q1171" s="90" t="s">
        <v>20</v>
      </c>
      <c r="R1171" s="11" t="s">
        <v>20</v>
      </c>
      <c r="S1171" s="90" t="s">
        <v>20</v>
      </c>
      <c r="T1171" s="11" t="s">
        <v>20</v>
      </c>
      <c r="U1171" s="90" t="s">
        <v>20</v>
      </c>
      <c r="V1171" s="9" t="s">
        <v>19</v>
      </c>
      <c r="W1171" s="11" t="s">
        <v>19</v>
      </c>
    </row>
    <row r="1172" spans="1:23" ht="12" customHeight="1" x14ac:dyDescent="0.3">
      <c r="A1172" s="70"/>
      <c r="B1172" s="59"/>
      <c r="C1172" s="70"/>
      <c r="D1172" s="59"/>
      <c r="E1172" s="78"/>
      <c r="F1172" s="59"/>
      <c r="G1172" s="70"/>
      <c r="H1172" s="82"/>
      <c r="I1172" s="56"/>
      <c r="J1172" s="88"/>
      <c r="K1172" s="56"/>
      <c r="L1172" s="88"/>
      <c r="M1172" s="53"/>
      <c r="N1172" s="53"/>
      <c r="O1172" s="64"/>
      <c r="P1172" s="64"/>
      <c r="Q1172" s="93" t="s">
        <v>20</v>
      </c>
      <c r="R1172" s="13" t="s">
        <v>20</v>
      </c>
      <c r="S1172" s="93" t="s">
        <v>20</v>
      </c>
      <c r="T1172" s="13" t="s">
        <v>20</v>
      </c>
      <c r="U1172" s="93" t="s">
        <v>20</v>
      </c>
      <c r="V1172" s="12" t="s">
        <v>19</v>
      </c>
      <c r="W1172" s="13" t="s">
        <v>19</v>
      </c>
    </row>
    <row r="1173" spans="1:23" ht="12" customHeight="1" x14ac:dyDescent="0.3">
      <c r="A1173" s="68">
        <f>A1167+1</f>
        <v>42931</v>
      </c>
      <c r="B1173" s="58" t="s">
        <v>0</v>
      </c>
      <c r="C1173" s="68"/>
      <c r="D1173" s="58" t="s">
        <v>4</v>
      </c>
      <c r="E1173" s="79" t="s">
        <v>4</v>
      </c>
      <c r="F1173" s="58" t="s">
        <v>39</v>
      </c>
      <c r="G1173" s="68"/>
      <c r="H1173" s="80"/>
      <c r="I1173" s="54"/>
      <c r="J1173" s="86"/>
      <c r="K1173" s="54" t="s">
        <v>4</v>
      </c>
      <c r="L1173" s="86"/>
      <c r="M1173" s="51"/>
      <c r="N1173" s="51"/>
      <c r="O1173" s="69">
        <f t="shared" ref="O1173" si="857">IF(COUNTIF(H1173:N1173,"x")&gt;0,IF(B1173="N",1,2),0)</f>
        <v>2</v>
      </c>
      <c r="P1173" s="69">
        <f t="shared" si="832"/>
        <v>47</v>
      </c>
      <c r="Q1173" s="89" t="s">
        <v>20</v>
      </c>
      <c r="R1173" s="15" t="s">
        <v>20</v>
      </c>
      <c r="S1173" s="89" t="s">
        <v>20</v>
      </c>
      <c r="T1173" s="15" t="s">
        <v>20</v>
      </c>
      <c r="U1173" s="89" t="s">
        <v>20</v>
      </c>
      <c r="V1173" s="14" t="s">
        <v>19</v>
      </c>
      <c r="W1173" s="15" t="s">
        <v>19</v>
      </c>
    </row>
    <row r="1174" spans="1:23" ht="12" customHeight="1" x14ac:dyDescent="0.3">
      <c r="A1174" s="67"/>
      <c r="B1174" s="57"/>
      <c r="C1174" s="76"/>
      <c r="D1174" s="57"/>
      <c r="E1174" s="77"/>
      <c r="F1174" s="57"/>
      <c r="G1174" s="67"/>
      <c r="H1174" s="81"/>
      <c r="I1174" s="55"/>
      <c r="J1174" s="87"/>
      <c r="K1174" s="55" t="s">
        <v>4</v>
      </c>
      <c r="L1174" s="87"/>
      <c r="M1174" s="50"/>
      <c r="N1174" s="50"/>
      <c r="O1174" s="62"/>
      <c r="P1174" s="62"/>
      <c r="Q1174" s="90" t="s">
        <v>20</v>
      </c>
      <c r="R1174" s="11" t="s">
        <v>20</v>
      </c>
      <c r="S1174" s="90" t="s">
        <v>20</v>
      </c>
      <c r="T1174" s="11" t="s">
        <v>20</v>
      </c>
      <c r="U1174" s="90" t="s">
        <v>20</v>
      </c>
      <c r="V1174" s="9" t="s">
        <v>19</v>
      </c>
      <c r="W1174" s="11" t="s">
        <v>19</v>
      </c>
    </row>
    <row r="1175" spans="1:23" ht="12" customHeight="1" x14ac:dyDescent="0.3">
      <c r="A1175" s="67">
        <f>A1169+1</f>
        <v>42931</v>
      </c>
      <c r="B1175" s="57" t="s">
        <v>1</v>
      </c>
      <c r="C1175" s="67"/>
      <c r="D1175" s="57" t="s">
        <v>4</v>
      </c>
      <c r="E1175" s="77" t="s">
        <v>4</v>
      </c>
      <c r="F1175" s="57" t="s">
        <v>39</v>
      </c>
      <c r="G1175" s="67"/>
      <c r="H1175" s="81"/>
      <c r="I1175" s="55"/>
      <c r="J1175" s="87"/>
      <c r="K1175" s="55" t="s">
        <v>4</v>
      </c>
      <c r="L1175" s="87"/>
      <c r="M1175" s="50"/>
      <c r="N1175" s="50"/>
      <c r="O1175" s="62">
        <f t="shared" ref="O1175" si="858">IF(COUNTIF(H1175:N1175,"x")&gt;0,IF(B1175="N",1,2),0)</f>
        <v>2</v>
      </c>
      <c r="P1175" s="62">
        <f t="shared" si="832"/>
        <v>49</v>
      </c>
      <c r="Q1175" s="90" t="s">
        <v>20</v>
      </c>
      <c r="R1175" s="11" t="s">
        <v>20</v>
      </c>
      <c r="S1175" s="90" t="s">
        <v>20</v>
      </c>
      <c r="T1175" s="11" t="s">
        <v>20</v>
      </c>
      <c r="U1175" s="90" t="s">
        <v>20</v>
      </c>
      <c r="V1175" s="9" t="s">
        <v>19</v>
      </c>
      <c r="W1175" s="11" t="s">
        <v>19</v>
      </c>
    </row>
    <row r="1176" spans="1:23" ht="12" customHeight="1" x14ac:dyDescent="0.3">
      <c r="A1176" s="67"/>
      <c r="B1176" s="57"/>
      <c r="C1176" s="67"/>
      <c r="D1176" s="57"/>
      <c r="E1176" s="77"/>
      <c r="F1176" s="57"/>
      <c r="G1176" s="67"/>
      <c r="H1176" s="81"/>
      <c r="I1176" s="55"/>
      <c r="J1176" s="87"/>
      <c r="K1176" s="55" t="s">
        <v>4</v>
      </c>
      <c r="L1176" s="87"/>
      <c r="M1176" s="50"/>
      <c r="N1176" s="50"/>
      <c r="O1176" s="62"/>
      <c r="P1176" s="62"/>
      <c r="Q1176" s="90" t="s">
        <v>20</v>
      </c>
      <c r="R1176" s="11" t="s">
        <v>20</v>
      </c>
      <c r="S1176" s="90" t="s">
        <v>20</v>
      </c>
      <c r="T1176" s="11" t="s">
        <v>20</v>
      </c>
      <c r="U1176" s="90" t="s">
        <v>20</v>
      </c>
      <c r="V1176" s="9" t="s">
        <v>19</v>
      </c>
      <c r="W1176" s="11" t="s">
        <v>19</v>
      </c>
    </row>
    <row r="1177" spans="1:23" ht="12" customHeight="1" x14ac:dyDescent="0.3">
      <c r="A1177" s="67">
        <f>A1171+1</f>
        <v>42931</v>
      </c>
      <c r="B1177" s="57" t="s">
        <v>2</v>
      </c>
      <c r="C1177" s="67"/>
      <c r="D1177" s="57" t="s">
        <v>4</v>
      </c>
      <c r="E1177" s="77" t="s">
        <v>4</v>
      </c>
      <c r="F1177" s="57" t="s">
        <v>39</v>
      </c>
      <c r="G1177" s="67"/>
      <c r="H1177" s="81"/>
      <c r="I1177" s="55"/>
      <c r="J1177" s="87"/>
      <c r="K1177" s="55" t="s">
        <v>4</v>
      </c>
      <c r="L1177" s="87"/>
      <c r="M1177" s="50"/>
      <c r="N1177" s="50"/>
      <c r="O1177" s="62">
        <f t="shared" ref="O1177" si="859">IF(COUNTIF(H1177:N1177,"x")&gt;0,IF(B1177="N",1,2),0)</f>
        <v>1</v>
      </c>
      <c r="P1177" s="62">
        <f t="shared" si="832"/>
        <v>50</v>
      </c>
      <c r="Q1177" s="90" t="s">
        <v>20</v>
      </c>
      <c r="R1177" s="11" t="s">
        <v>20</v>
      </c>
      <c r="S1177" s="90" t="s">
        <v>20</v>
      </c>
      <c r="T1177" s="11" t="s">
        <v>20</v>
      </c>
      <c r="U1177" s="90" t="s">
        <v>20</v>
      </c>
      <c r="V1177" s="9" t="s">
        <v>19</v>
      </c>
      <c r="W1177" s="11" t="s">
        <v>19</v>
      </c>
    </row>
    <row r="1178" spans="1:23" ht="12" customHeight="1" x14ac:dyDescent="0.3">
      <c r="A1178" s="70"/>
      <c r="B1178" s="59"/>
      <c r="C1178" s="70"/>
      <c r="D1178" s="59"/>
      <c r="E1178" s="78"/>
      <c r="F1178" s="59"/>
      <c r="G1178" s="70"/>
      <c r="H1178" s="82"/>
      <c r="I1178" s="56"/>
      <c r="J1178" s="88"/>
      <c r="K1178" s="56" t="s">
        <v>4</v>
      </c>
      <c r="L1178" s="88"/>
      <c r="M1178" s="53"/>
      <c r="N1178" s="53"/>
      <c r="O1178" s="64"/>
      <c r="P1178" s="64"/>
      <c r="Q1178" s="93" t="s">
        <v>20</v>
      </c>
      <c r="R1178" s="13" t="s">
        <v>20</v>
      </c>
      <c r="S1178" s="93" t="s">
        <v>20</v>
      </c>
      <c r="T1178" s="13" t="s">
        <v>20</v>
      </c>
      <c r="U1178" s="93" t="s">
        <v>20</v>
      </c>
      <c r="V1178" s="12" t="s">
        <v>19</v>
      </c>
      <c r="W1178" s="13" t="s">
        <v>19</v>
      </c>
    </row>
    <row r="1179" spans="1:23" ht="12" customHeight="1" x14ac:dyDescent="0.3">
      <c r="A1179" s="68">
        <f>A1173+1</f>
        <v>42932</v>
      </c>
      <c r="B1179" s="58" t="s">
        <v>0</v>
      </c>
      <c r="C1179" s="68"/>
      <c r="D1179" s="58" t="s">
        <v>4</v>
      </c>
      <c r="E1179" s="79" t="s">
        <v>4</v>
      </c>
      <c r="F1179" s="58" t="s">
        <v>39</v>
      </c>
      <c r="G1179" s="68"/>
      <c r="H1179" s="80"/>
      <c r="I1179" s="55"/>
      <c r="J1179" s="87"/>
      <c r="K1179" s="55" t="s">
        <v>4</v>
      </c>
      <c r="L1179" s="87"/>
      <c r="M1179" s="50"/>
      <c r="N1179" s="50"/>
      <c r="O1179" s="62">
        <f t="shared" ref="O1179" si="860">IF(COUNTIF(H1179:N1179,"x")&gt;0,IF(B1179="N",1,2),0)</f>
        <v>2</v>
      </c>
      <c r="P1179" s="62">
        <f t="shared" si="832"/>
        <v>52</v>
      </c>
      <c r="Q1179" s="89" t="s">
        <v>20</v>
      </c>
      <c r="R1179" s="15" t="s">
        <v>20</v>
      </c>
      <c r="S1179" s="89" t="s">
        <v>20</v>
      </c>
      <c r="T1179" s="15" t="s">
        <v>20</v>
      </c>
      <c r="U1179" s="89" t="s">
        <v>20</v>
      </c>
      <c r="V1179" s="14" t="s">
        <v>19</v>
      </c>
      <c r="W1179" s="15" t="s">
        <v>19</v>
      </c>
    </row>
    <row r="1180" spans="1:23" ht="12" customHeight="1" x14ac:dyDescent="0.3">
      <c r="A1180" s="67"/>
      <c r="B1180" s="57"/>
      <c r="C1180" s="76"/>
      <c r="D1180" s="57"/>
      <c r="E1180" s="77"/>
      <c r="F1180" s="57"/>
      <c r="G1180" s="67"/>
      <c r="H1180" s="81"/>
      <c r="I1180" s="55"/>
      <c r="J1180" s="87"/>
      <c r="K1180" s="55" t="s">
        <v>4</v>
      </c>
      <c r="L1180" s="87"/>
      <c r="M1180" s="44"/>
      <c r="N1180" s="44"/>
      <c r="O1180" s="62"/>
      <c r="P1180" s="62"/>
      <c r="Q1180" s="90" t="s">
        <v>20</v>
      </c>
      <c r="R1180" s="11" t="s">
        <v>20</v>
      </c>
      <c r="S1180" s="90" t="s">
        <v>20</v>
      </c>
      <c r="T1180" s="11" t="s">
        <v>20</v>
      </c>
      <c r="U1180" s="90" t="s">
        <v>20</v>
      </c>
      <c r="V1180" s="9" t="s">
        <v>19</v>
      </c>
      <c r="W1180" s="11" t="s">
        <v>19</v>
      </c>
    </row>
    <row r="1181" spans="1:23" ht="12" customHeight="1" x14ac:dyDescent="0.3">
      <c r="A1181" s="67">
        <f>A1175+1</f>
        <v>42932</v>
      </c>
      <c r="B1181" s="57" t="s">
        <v>1</v>
      </c>
      <c r="C1181" s="67"/>
      <c r="D1181" s="57" t="s">
        <v>4</v>
      </c>
      <c r="E1181" s="77" t="s">
        <v>4</v>
      </c>
      <c r="F1181" s="57" t="s">
        <v>39</v>
      </c>
      <c r="G1181" s="67"/>
      <c r="H1181" s="81"/>
      <c r="I1181" s="55"/>
      <c r="J1181" s="87"/>
      <c r="K1181" s="55" t="s">
        <v>4</v>
      </c>
      <c r="L1181" s="87"/>
      <c r="M1181" s="44"/>
      <c r="N1181" s="44"/>
      <c r="O1181" s="62">
        <f t="shared" ref="O1181" si="861">IF(COUNTIF(H1181:N1181,"x")&gt;0,IF(B1181="N",1,2),0)</f>
        <v>2</v>
      </c>
      <c r="P1181" s="62">
        <f t="shared" si="832"/>
        <v>54</v>
      </c>
      <c r="Q1181" s="90" t="s">
        <v>20</v>
      </c>
      <c r="R1181" s="11" t="s">
        <v>20</v>
      </c>
      <c r="S1181" s="90" t="s">
        <v>20</v>
      </c>
      <c r="T1181" s="11" t="s">
        <v>20</v>
      </c>
      <c r="U1181" s="90" t="s">
        <v>20</v>
      </c>
      <c r="V1181" s="9" t="s">
        <v>19</v>
      </c>
      <c r="W1181" s="11" t="s">
        <v>19</v>
      </c>
    </row>
    <row r="1182" spans="1:23" ht="12" customHeight="1" x14ac:dyDescent="0.3">
      <c r="A1182" s="67"/>
      <c r="B1182" s="57"/>
      <c r="C1182" s="67"/>
      <c r="D1182" s="57"/>
      <c r="E1182" s="77"/>
      <c r="F1182" s="57"/>
      <c r="G1182" s="67"/>
      <c r="H1182" s="81"/>
      <c r="I1182" s="55"/>
      <c r="J1182" s="87"/>
      <c r="K1182" s="55" t="s">
        <v>4</v>
      </c>
      <c r="L1182" s="87"/>
      <c r="M1182" s="44"/>
      <c r="N1182" s="44"/>
      <c r="O1182" s="62"/>
      <c r="P1182" s="62"/>
      <c r="Q1182" s="90" t="s">
        <v>20</v>
      </c>
      <c r="R1182" s="11" t="s">
        <v>20</v>
      </c>
      <c r="S1182" s="90" t="s">
        <v>20</v>
      </c>
      <c r="T1182" s="11" t="s">
        <v>20</v>
      </c>
      <c r="U1182" s="90" t="s">
        <v>20</v>
      </c>
      <c r="V1182" s="9" t="s">
        <v>19</v>
      </c>
      <c r="W1182" s="11" t="s">
        <v>19</v>
      </c>
    </row>
    <row r="1183" spans="1:23" ht="12" customHeight="1" x14ac:dyDescent="0.3">
      <c r="A1183" s="67">
        <f>A1177+1</f>
        <v>42932</v>
      </c>
      <c r="B1183" s="57" t="s">
        <v>2</v>
      </c>
      <c r="C1183" s="67"/>
      <c r="D1183" s="57" t="s">
        <v>4</v>
      </c>
      <c r="E1183" s="77" t="s">
        <v>4</v>
      </c>
      <c r="F1183" s="57" t="s">
        <v>39</v>
      </c>
      <c r="G1183" s="67"/>
      <c r="H1183" s="81"/>
      <c r="I1183" s="55"/>
      <c r="J1183" s="87"/>
      <c r="K1183" s="55" t="s">
        <v>4</v>
      </c>
      <c r="L1183" s="87"/>
      <c r="M1183" s="44"/>
      <c r="N1183" s="44"/>
      <c r="O1183" s="62">
        <f t="shared" ref="O1183" si="862">IF(COUNTIF(H1183:N1183,"x")&gt;0,IF(B1183="N",1,2),0)</f>
        <v>1</v>
      </c>
      <c r="P1183" s="62">
        <f t="shared" si="832"/>
        <v>55</v>
      </c>
      <c r="Q1183" s="90" t="s">
        <v>20</v>
      </c>
      <c r="R1183" s="11" t="s">
        <v>20</v>
      </c>
      <c r="S1183" s="90" t="s">
        <v>20</v>
      </c>
      <c r="T1183" s="11" t="s">
        <v>20</v>
      </c>
      <c r="U1183" s="90" t="s">
        <v>20</v>
      </c>
      <c r="V1183" s="9" t="s">
        <v>19</v>
      </c>
      <c r="W1183" s="11" t="s">
        <v>19</v>
      </c>
    </row>
    <row r="1184" spans="1:23" ht="12" customHeight="1" thickBot="1" x14ac:dyDescent="0.35">
      <c r="A1184" s="70"/>
      <c r="B1184" s="59"/>
      <c r="C1184" s="70"/>
      <c r="D1184" s="59"/>
      <c r="E1184" s="78"/>
      <c r="F1184" s="59"/>
      <c r="G1184" s="70"/>
      <c r="H1184" s="82"/>
      <c r="I1184" s="56"/>
      <c r="J1184" s="88"/>
      <c r="K1184" s="56" t="s">
        <v>4</v>
      </c>
      <c r="L1184" s="88"/>
      <c r="M1184" s="46"/>
      <c r="N1184" s="46"/>
      <c r="O1184" s="63"/>
      <c r="P1184" s="63"/>
      <c r="Q1184" s="93" t="s">
        <v>20</v>
      </c>
      <c r="R1184" s="13" t="s">
        <v>20</v>
      </c>
      <c r="S1184" s="93" t="s">
        <v>20</v>
      </c>
      <c r="T1184" s="13" t="s">
        <v>20</v>
      </c>
      <c r="U1184" s="93" t="s">
        <v>20</v>
      </c>
      <c r="V1184" s="12" t="s">
        <v>19</v>
      </c>
      <c r="W1184" s="13" t="s">
        <v>19</v>
      </c>
    </row>
    <row r="1185" spans="1:23" ht="12" customHeight="1" x14ac:dyDescent="0.3">
      <c r="A1185" s="68">
        <f>A1179+1</f>
        <v>42933</v>
      </c>
      <c r="B1185" s="58" t="s">
        <v>0</v>
      </c>
      <c r="C1185" s="68"/>
      <c r="D1185" s="58" t="s">
        <v>4</v>
      </c>
      <c r="E1185" s="79"/>
      <c r="F1185" s="58" t="s">
        <v>39</v>
      </c>
      <c r="G1185" s="68"/>
      <c r="H1185" s="80"/>
      <c r="I1185" s="54"/>
      <c r="J1185" s="86"/>
      <c r="K1185" s="54" t="s">
        <v>4</v>
      </c>
      <c r="L1185" s="86"/>
      <c r="M1185" s="45"/>
      <c r="N1185" s="45"/>
      <c r="O1185" s="66">
        <f t="shared" ref="O1185" si="863">IF(COUNTIF(H1185:N1185,"x")&gt;0,IF(B1185="N",1,2),0)</f>
        <v>2</v>
      </c>
      <c r="P1185" s="66">
        <f t="shared" si="832"/>
        <v>57</v>
      </c>
      <c r="Q1185" s="89" t="s">
        <v>20</v>
      </c>
      <c r="R1185" s="15" t="s">
        <v>20</v>
      </c>
      <c r="S1185" s="89" t="s">
        <v>20</v>
      </c>
      <c r="T1185" s="15" t="s">
        <v>20</v>
      </c>
      <c r="U1185" s="89" t="s">
        <v>20</v>
      </c>
      <c r="V1185" s="14" t="s">
        <v>19</v>
      </c>
      <c r="W1185" s="15" t="s">
        <v>19</v>
      </c>
    </row>
    <row r="1186" spans="1:23" ht="12" customHeight="1" x14ac:dyDescent="0.3">
      <c r="A1186" s="67"/>
      <c r="B1186" s="57"/>
      <c r="C1186" s="76"/>
      <c r="D1186" s="57"/>
      <c r="E1186" s="77"/>
      <c r="F1186" s="57"/>
      <c r="G1186" s="67"/>
      <c r="H1186" s="81"/>
      <c r="I1186" s="55"/>
      <c r="J1186" s="87"/>
      <c r="K1186" s="55" t="s">
        <v>4</v>
      </c>
      <c r="L1186" s="87"/>
      <c r="M1186" s="44"/>
      <c r="N1186" s="44"/>
      <c r="O1186" s="62"/>
      <c r="P1186" s="62"/>
      <c r="Q1186" s="90" t="s">
        <v>20</v>
      </c>
      <c r="R1186" s="11" t="s">
        <v>20</v>
      </c>
      <c r="S1186" s="90" t="s">
        <v>20</v>
      </c>
      <c r="T1186" s="11" t="s">
        <v>20</v>
      </c>
      <c r="U1186" s="90" t="s">
        <v>20</v>
      </c>
      <c r="V1186" s="9" t="s">
        <v>19</v>
      </c>
      <c r="W1186" s="11" t="s">
        <v>19</v>
      </c>
    </row>
    <row r="1187" spans="1:23" ht="12" customHeight="1" x14ac:dyDescent="0.3">
      <c r="A1187" s="67">
        <f>A1181+1</f>
        <v>42933</v>
      </c>
      <c r="B1187" s="57" t="s">
        <v>1</v>
      </c>
      <c r="C1187" s="67"/>
      <c r="D1187" s="57" t="s">
        <v>4</v>
      </c>
      <c r="E1187" s="77"/>
      <c r="F1187" s="57" t="s">
        <v>39</v>
      </c>
      <c r="G1187" s="67"/>
      <c r="H1187" s="81"/>
      <c r="I1187" s="55"/>
      <c r="J1187" s="87"/>
      <c r="K1187" s="55" t="s">
        <v>4</v>
      </c>
      <c r="L1187" s="87"/>
      <c r="M1187" s="44"/>
      <c r="N1187" s="44"/>
      <c r="O1187" s="62">
        <f t="shared" ref="O1187" si="864">IF(COUNTIF(H1187:N1187,"x")&gt;0,IF(B1187="N",1,2),0)</f>
        <v>2</v>
      </c>
      <c r="P1187" s="62">
        <f t="shared" ref="P1187:P1249" si="865">IF(MONTH(A1187)&gt;MONTH(A1185),O1187,O1187+P1185)</f>
        <v>59</v>
      </c>
      <c r="Q1187" s="90" t="s">
        <v>20</v>
      </c>
      <c r="R1187" s="11" t="s">
        <v>20</v>
      </c>
      <c r="S1187" s="90" t="s">
        <v>20</v>
      </c>
      <c r="T1187" s="11" t="s">
        <v>20</v>
      </c>
      <c r="U1187" s="90" t="s">
        <v>20</v>
      </c>
      <c r="V1187" s="9" t="s">
        <v>19</v>
      </c>
      <c r="W1187" s="11" t="s">
        <v>19</v>
      </c>
    </row>
    <row r="1188" spans="1:23" ht="12" customHeight="1" x14ac:dyDescent="0.3">
      <c r="A1188" s="67"/>
      <c r="B1188" s="57"/>
      <c r="C1188" s="67"/>
      <c r="D1188" s="57"/>
      <c r="E1188" s="77"/>
      <c r="F1188" s="57"/>
      <c r="G1188" s="67"/>
      <c r="H1188" s="81"/>
      <c r="I1188" s="55"/>
      <c r="J1188" s="87"/>
      <c r="K1188" s="55" t="s">
        <v>4</v>
      </c>
      <c r="L1188" s="87"/>
      <c r="M1188" s="44"/>
      <c r="N1188" s="44"/>
      <c r="O1188" s="62"/>
      <c r="P1188" s="62"/>
      <c r="Q1188" s="90" t="s">
        <v>20</v>
      </c>
      <c r="R1188" s="11" t="s">
        <v>20</v>
      </c>
      <c r="S1188" s="90" t="s">
        <v>20</v>
      </c>
      <c r="T1188" s="11" t="s">
        <v>20</v>
      </c>
      <c r="U1188" s="90" t="s">
        <v>20</v>
      </c>
      <c r="V1188" s="9" t="s">
        <v>19</v>
      </c>
      <c r="W1188" s="11" t="s">
        <v>19</v>
      </c>
    </row>
    <row r="1189" spans="1:23" ht="12" customHeight="1" x14ac:dyDescent="0.3">
      <c r="A1189" s="67">
        <f>A1183+1</f>
        <v>42933</v>
      </c>
      <c r="B1189" s="57" t="s">
        <v>2</v>
      </c>
      <c r="C1189" s="67"/>
      <c r="D1189" s="57" t="s">
        <v>4</v>
      </c>
      <c r="E1189" s="77"/>
      <c r="F1189" s="57" t="s">
        <v>39</v>
      </c>
      <c r="G1189" s="67"/>
      <c r="H1189" s="81"/>
      <c r="I1189" s="55"/>
      <c r="J1189" s="87"/>
      <c r="K1189" s="55" t="s">
        <v>4</v>
      </c>
      <c r="L1189" s="87"/>
      <c r="M1189" s="44"/>
      <c r="N1189" s="44"/>
      <c r="O1189" s="62">
        <f t="shared" ref="O1189" si="866">IF(COUNTIF(H1189:N1189,"x")&gt;0,IF(B1189="N",1,2),0)</f>
        <v>1</v>
      </c>
      <c r="P1189" s="62">
        <f t="shared" si="865"/>
        <v>60</v>
      </c>
      <c r="Q1189" s="90" t="s">
        <v>20</v>
      </c>
      <c r="R1189" s="11" t="s">
        <v>20</v>
      </c>
      <c r="S1189" s="90" t="s">
        <v>20</v>
      </c>
      <c r="T1189" s="11" t="s">
        <v>20</v>
      </c>
      <c r="U1189" s="90" t="s">
        <v>20</v>
      </c>
      <c r="V1189" s="9" t="s">
        <v>19</v>
      </c>
      <c r="W1189" s="11" t="s">
        <v>19</v>
      </c>
    </row>
    <row r="1190" spans="1:23" ht="12" customHeight="1" x14ac:dyDescent="0.3">
      <c r="A1190" s="70"/>
      <c r="B1190" s="59"/>
      <c r="C1190" s="70"/>
      <c r="D1190" s="59"/>
      <c r="E1190" s="78"/>
      <c r="F1190" s="59"/>
      <c r="G1190" s="70"/>
      <c r="H1190" s="82"/>
      <c r="I1190" s="56"/>
      <c r="J1190" s="88"/>
      <c r="K1190" s="56" t="s">
        <v>4</v>
      </c>
      <c r="L1190" s="88"/>
      <c r="M1190" s="46"/>
      <c r="N1190" s="46"/>
      <c r="O1190" s="64"/>
      <c r="P1190" s="64"/>
      <c r="Q1190" s="93" t="s">
        <v>20</v>
      </c>
      <c r="R1190" s="13" t="s">
        <v>20</v>
      </c>
      <c r="S1190" s="93" t="s">
        <v>20</v>
      </c>
      <c r="T1190" s="13" t="s">
        <v>20</v>
      </c>
      <c r="U1190" s="93" t="s">
        <v>20</v>
      </c>
      <c r="V1190" s="12" t="s">
        <v>19</v>
      </c>
      <c r="W1190" s="13" t="s">
        <v>19</v>
      </c>
    </row>
    <row r="1191" spans="1:23" ht="12" customHeight="1" x14ac:dyDescent="0.3">
      <c r="A1191" s="68">
        <f>A1185+1</f>
        <v>42934</v>
      </c>
      <c r="B1191" s="58" t="s">
        <v>0</v>
      </c>
      <c r="C1191" s="68"/>
      <c r="D1191" s="58" t="s">
        <v>4</v>
      </c>
      <c r="E1191" s="79"/>
      <c r="F1191" s="58"/>
      <c r="G1191" s="68"/>
      <c r="H1191" s="80"/>
      <c r="I1191" s="54"/>
      <c r="J1191" s="86"/>
      <c r="K1191" s="54"/>
      <c r="L1191" s="86"/>
      <c r="M1191" s="45"/>
      <c r="N1191" s="45"/>
      <c r="O1191" s="69">
        <f t="shared" ref="O1191" si="867">IF(COUNTIF(H1191:N1191,"x")&gt;0,IF(B1191="N",1,2),0)</f>
        <v>0</v>
      </c>
      <c r="P1191" s="69">
        <f t="shared" si="865"/>
        <v>60</v>
      </c>
      <c r="Q1191" s="89" t="s">
        <v>21</v>
      </c>
      <c r="R1191" s="15" t="s">
        <v>21</v>
      </c>
      <c r="S1191" s="89" t="s">
        <v>21</v>
      </c>
      <c r="T1191" s="15" t="s">
        <v>21</v>
      </c>
      <c r="U1191" s="89" t="s">
        <v>21</v>
      </c>
      <c r="V1191" s="14" t="s">
        <v>19</v>
      </c>
      <c r="W1191" s="15" t="s">
        <v>19</v>
      </c>
    </row>
    <row r="1192" spans="1:23" ht="12" customHeight="1" x14ac:dyDescent="0.3">
      <c r="A1192" s="67"/>
      <c r="B1192" s="57"/>
      <c r="C1192" s="76"/>
      <c r="D1192" s="57"/>
      <c r="E1192" s="77"/>
      <c r="F1192" s="57"/>
      <c r="G1192" s="67"/>
      <c r="H1192" s="81"/>
      <c r="I1192" s="55"/>
      <c r="J1192" s="87"/>
      <c r="K1192" s="55"/>
      <c r="L1192" s="87"/>
      <c r="M1192" s="44"/>
      <c r="N1192" s="44"/>
      <c r="O1192" s="62"/>
      <c r="P1192" s="62"/>
      <c r="Q1192" s="90" t="s">
        <v>21</v>
      </c>
      <c r="R1192" s="11" t="s">
        <v>21</v>
      </c>
      <c r="S1192" s="90" t="s">
        <v>21</v>
      </c>
      <c r="T1192" s="11" t="s">
        <v>21</v>
      </c>
      <c r="U1192" s="90" t="s">
        <v>21</v>
      </c>
      <c r="V1192" s="9" t="s">
        <v>19</v>
      </c>
      <c r="W1192" s="11" t="s">
        <v>19</v>
      </c>
    </row>
    <row r="1193" spans="1:23" ht="12" customHeight="1" x14ac:dyDescent="0.3">
      <c r="A1193" s="67">
        <f>A1187+1</f>
        <v>42934</v>
      </c>
      <c r="B1193" s="57" t="s">
        <v>1</v>
      </c>
      <c r="C1193" s="67"/>
      <c r="D1193" s="57" t="s">
        <v>4</v>
      </c>
      <c r="E1193" s="77"/>
      <c r="F1193" s="57" t="s">
        <v>33</v>
      </c>
      <c r="G1193" s="67" t="s">
        <v>4</v>
      </c>
      <c r="H1193" s="81"/>
      <c r="I1193" s="55"/>
      <c r="J1193" s="87"/>
      <c r="K1193" s="55"/>
      <c r="L1193" s="87"/>
      <c r="M1193" s="44"/>
      <c r="N1193" s="44"/>
      <c r="O1193" s="62">
        <f t="shared" ref="O1193" si="868">IF(COUNTIF(H1193:N1193,"x")&gt;0,IF(B1193="N",1,2),0)</f>
        <v>0</v>
      </c>
      <c r="P1193" s="62">
        <f t="shared" si="865"/>
        <v>60</v>
      </c>
      <c r="Q1193" s="90" t="s">
        <v>20</v>
      </c>
      <c r="R1193" s="11" t="s">
        <v>20</v>
      </c>
      <c r="S1193" s="90" t="s">
        <v>20</v>
      </c>
      <c r="T1193" s="11" t="s">
        <v>20</v>
      </c>
      <c r="U1193" s="90" t="s">
        <v>20</v>
      </c>
      <c r="V1193" s="9" t="s">
        <v>19</v>
      </c>
      <c r="W1193" s="11" t="s">
        <v>19</v>
      </c>
    </row>
    <row r="1194" spans="1:23" ht="12" customHeight="1" x14ac:dyDescent="0.3">
      <c r="A1194" s="67"/>
      <c r="B1194" s="57"/>
      <c r="C1194" s="67"/>
      <c r="D1194" s="57"/>
      <c r="E1194" s="77"/>
      <c r="F1194" s="57"/>
      <c r="G1194" s="67"/>
      <c r="H1194" s="81"/>
      <c r="I1194" s="55"/>
      <c r="J1194" s="87"/>
      <c r="K1194" s="55"/>
      <c r="L1194" s="87"/>
      <c r="M1194" s="44"/>
      <c r="N1194" s="44"/>
      <c r="O1194" s="62"/>
      <c r="P1194" s="62"/>
      <c r="Q1194" s="90" t="s">
        <v>20</v>
      </c>
      <c r="R1194" s="11" t="s">
        <v>20</v>
      </c>
      <c r="S1194" s="90" t="s">
        <v>20</v>
      </c>
      <c r="T1194" s="11" t="s">
        <v>20</v>
      </c>
      <c r="U1194" s="90" t="s">
        <v>20</v>
      </c>
      <c r="V1194" s="9" t="s">
        <v>19</v>
      </c>
      <c r="W1194" s="11" t="s">
        <v>19</v>
      </c>
    </row>
    <row r="1195" spans="1:23" ht="12" customHeight="1" x14ac:dyDescent="0.3">
      <c r="A1195" s="67">
        <f>A1189+1</f>
        <v>42934</v>
      </c>
      <c r="B1195" s="57" t="s">
        <v>2</v>
      </c>
      <c r="C1195" s="67"/>
      <c r="D1195" s="57" t="s">
        <v>4</v>
      </c>
      <c r="E1195" s="77"/>
      <c r="F1195" s="57" t="s">
        <v>33</v>
      </c>
      <c r="G1195" s="67" t="s">
        <v>4</v>
      </c>
      <c r="H1195" s="81"/>
      <c r="I1195" s="55"/>
      <c r="J1195" s="87"/>
      <c r="K1195" s="55"/>
      <c r="L1195" s="87"/>
      <c r="M1195" s="44"/>
      <c r="N1195" s="44"/>
      <c r="O1195" s="62">
        <f t="shared" ref="O1195" si="869">IF(COUNTIF(H1195:N1195,"x")&gt;0,IF(B1195="N",1,2),0)</f>
        <v>0</v>
      </c>
      <c r="P1195" s="62">
        <f t="shared" si="865"/>
        <v>60</v>
      </c>
      <c r="Q1195" s="90" t="s">
        <v>20</v>
      </c>
      <c r="R1195" s="11" t="s">
        <v>20</v>
      </c>
      <c r="S1195" s="90" t="s">
        <v>20</v>
      </c>
      <c r="T1195" s="11" t="s">
        <v>20</v>
      </c>
      <c r="U1195" s="90" t="s">
        <v>20</v>
      </c>
      <c r="V1195" s="9" t="s">
        <v>19</v>
      </c>
      <c r="W1195" s="11" t="s">
        <v>19</v>
      </c>
    </row>
    <row r="1196" spans="1:23" ht="12" customHeight="1" x14ac:dyDescent="0.3">
      <c r="A1196" s="70"/>
      <c r="B1196" s="59"/>
      <c r="C1196" s="70"/>
      <c r="D1196" s="59"/>
      <c r="E1196" s="78"/>
      <c r="F1196" s="59"/>
      <c r="G1196" s="70"/>
      <c r="H1196" s="82"/>
      <c r="I1196" s="56"/>
      <c r="J1196" s="88"/>
      <c r="K1196" s="56"/>
      <c r="L1196" s="88"/>
      <c r="M1196" s="46"/>
      <c r="N1196" s="46"/>
      <c r="O1196" s="64"/>
      <c r="P1196" s="64"/>
      <c r="Q1196" s="93" t="s">
        <v>20</v>
      </c>
      <c r="R1196" s="13" t="s">
        <v>20</v>
      </c>
      <c r="S1196" s="93" t="s">
        <v>20</v>
      </c>
      <c r="T1196" s="13" t="s">
        <v>20</v>
      </c>
      <c r="U1196" s="93" t="s">
        <v>20</v>
      </c>
      <c r="V1196" s="12" t="s">
        <v>19</v>
      </c>
      <c r="W1196" s="13" t="s">
        <v>19</v>
      </c>
    </row>
    <row r="1197" spans="1:23" ht="12" customHeight="1" x14ac:dyDescent="0.3">
      <c r="A1197" s="68">
        <f>A1191+1</f>
        <v>42935</v>
      </c>
      <c r="B1197" s="58" t="s">
        <v>0</v>
      </c>
      <c r="C1197" s="68"/>
      <c r="D1197" s="58" t="s">
        <v>4</v>
      </c>
      <c r="E1197" s="79"/>
      <c r="F1197" s="58" t="s">
        <v>38</v>
      </c>
      <c r="G1197" s="68" t="s">
        <v>4</v>
      </c>
      <c r="H1197" s="80" t="s">
        <v>4</v>
      </c>
      <c r="I1197" s="54"/>
      <c r="J1197" s="86"/>
      <c r="K1197" s="54"/>
      <c r="L1197" s="86"/>
      <c r="M1197" s="45"/>
      <c r="N1197" s="45"/>
      <c r="O1197" s="69">
        <f t="shared" ref="O1197" si="870">IF(COUNTIF(H1197:N1197,"x")&gt;0,IF(B1197="N",1,2),0)</f>
        <v>2</v>
      </c>
      <c r="P1197" s="69">
        <f t="shared" si="865"/>
        <v>62</v>
      </c>
      <c r="Q1197" s="89" t="s">
        <v>20</v>
      </c>
      <c r="R1197" s="15" t="s">
        <v>20</v>
      </c>
      <c r="S1197" s="89" t="s">
        <v>20</v>
      </c>
      <c r="T1197" s="15" t="s">
        <v>20</v>
      </c>
      <c r="U1197" s="89" t="s">
        <v>20</v>
      </c>
      <c r="V1197" s="14" t="s">
        <v>19</v>
      </c>
      <c r="W1197" s="15" t="s">
        <v>19</v>
      </c>
    </row>
    <row r="1198" spans="1:23" ht="12" customHeight="1" x14ac:dyDescent="0.3">
      <c r="A1198" s="67"/>
      <c r="B1198" s="57"/>
      <c r="C1198" s="76"/>
      <c r="D1198" s="57"/>
      <c r="E1198" s="77"/>
      <c r="F1198" s="57"/>
      <c r="G1198" s="67"/>
      <c r="H1198" s="81"/>
      <c r="I1198" s="55"/>
      <c r="J1198" s="87"/>
      <c r="K1198" s="55"/>
      <c r="L1198" s="87"/>
      <c r="M1198" s="44"/>
      <c r="N1198" s="44"/>
      <c r="O1198" s="62"/>
      <c r="P1198" s="62"/>
      <c r="Q1198" s="90" t="s">
        <v>20</v>
      </c>
      <c r="R1198" s="11" t="s">
        <v>20</v>
      </c>
      <c r="S1198" s="90" t="s">
        <v>20</v>
      </c>
      <c r="T1198" s="11" t="s">
        <v>20</v>
      </c>
      <c r="U1198" s="90" t="s">
        <v>20</v>
      </c>
      <c r="V1198" s="9" t="s">
        <v>19</v>
      </c>
      <c r="W1198" s="11" t="s">
        <v>19</v>
      </c>
    </row>
    <row r="1199" spans="1:23" ht="12" customHeight="1" x14ac:dyDescent="0.3">
      <c r="A1199" s="67">
        <f>A1193+1</f>
        <v>42935</v>
      </c>
      <c r="B1199" s="57" t="s">
        <v>1</v>
      </c>
      <c r="C1199" s="67"/>
      <c r="D1199" s="57" t="s">
        <v>4</v>
      </c>
      <c r="E1199" s="77"/>
      <c r="F1199" s="57" t="s">
        <v>38</v>
      </c>
      <c r="G1199" s="67" t="s">
        <v>4</v>
      </c>
      <c r="H1199" s="81" t="s">
        <v>4</v>
      </c>
      <c r="I1199" s="55"/>
      <c r="J1199" s="87"/>
      <c r="K1199" s="55"/>
      <c r="L1199" s="87"/>
      <c r="M1199" s="44"/>
      <c r="N1199" s="44"/>
      <c r="O1199" s="62">
        <f t="shared" ref="O1199" si="871">IF(COUNTIF(H1199:N1199,"x")&gt;0,IF(B1199="N",1,2),0)</f>
        <v>2</v>
      </c>
      <c r="P1199" s="62">
        <f t="shared" si="865"/>
        <v>64</v>
      </c>
      <c r="Q1199" s="90" t="s">
        <v>20</v>
      </c>
      <c r="R1199" s="11" t="s">
        <v>20</v>
      </c>
      <c r="S1199" s="90" t="s">
        <v>20</v>
      </c>
      <c r="T1199" s="11" t="s">
        <v>20</v>
      </c>
      <c r="U1199" s="90" t="s">
        <v>20</v>
      </c>
      <c r="V1199" s="9" t="s">
        <v>19</v>
      </c>
      <c r="W1199" s="11" t="s">
        <v>19</v>
      </c>
    </row>
    <row r="1200" spans="1:23" ht="12" customHeight="1" x14ac:dyDescent="0.3">
      <c r="A1200" s="67"/>
      <c r="B1200" s="57"/>
      <c r="C1200" s="67"/>
      <c r="D1200" s="57"/>
      <c r="E1200" s="77"/>
      <c r="F1200" s="57"/>
      <c r="G1200" s="67"/>
      <c r="H1200" s="81"/>
      <c r="I1200" s="55"/>
      <c r="J1200" s="87"/>
      <c r="K1200" s="55"/>
      <c r="L1200" s="87"/>
      <c r="M1200" s="44"/>
      <c r="N1200" s="44"/>
      <c r="O1200" s="62"/>
      <c r="P1200" s="62"/>
      <c r="Q1200" s="90" t="s">
        <v>20</v>
      </c>
      <c r="R1200" s="11" t="s">
        <v>20</v>
      </c>
      <c r="S1200" s="90" t="s">
        <v>20</v>
      </c>
      <c r="T1200" s="11" t="s">
        <v>20</v>
      </c>
      <c r="U1200" s="90" t="s">
        <v>20</v>
      </c>
      <c r="V1200" s="9" t="s">
        <v>19</v>
      </c>
      <c r="W1200" s="11" t="s">
        <v>19</v>
      </c>
    </row>
    <row r="1201" spans="1:23" ht="12" customHeight="1" x14ac:dyDescent="0.3">
      <c r="A1201" s="67">
        <f>A1195+1</f>
        <v>42935</v>
      </c>
      <c r="B1201" s="57" t="s">
        <v>2</v>
      </c>
      <c r="C1201" s="67"/>
      <c r="D1201" s="57" t="s">
        <v>4</v>
      </c>
      <c r="E1201" s="77"/>
      <c r="F1201" s="57" t="s">
        <v>38</v>
      </c>
      <c r="G1201" s="67" t="s">
        <v>4</v>
      </c>
      <c r="H1201" s="81" t="s">
        <v>4</v>
      </c>
      <c r="I1201" s="55"/>
      <c r="J1201" s="87"/>
      <c r="K1201" s="55"/>
      <c r="L1201" s="87"/>
      <c r="M1201" s="44"/>
      <c r="N1201" s="44"/>
      <c r="O1201" s="62">
        <f t="shared" ref="O1201" si="872">IF(COUNTIF(H1201:N1201,"x")&gt;0,IF(B1201="N",1,2),0)</f>
        <v>1</v>
      </c>
      <c r="P1201" s="62">
        <f t="shared" si="865"/>
        <v>65</v>
      </c>
      <c r="Q1201" s="90" t="s">
        <v>20</v>
      </c>
      <c r="R1201" s="11" t="s">
        <v>20</v>
      </c>
      <c r="S1201" s="90" t="s">
        <v>20</v>
      </c>
      <c r="T1201" s="11" t="s">
        <v>20</v>
      </c>
      <c r="U1201" s="90" t="s">
        <v>20</v>
      </c>
      <c r="V1201" s="9" t="s">
        <v>19</v>
      </c>
      <c r="W1201" s="11" t="s">
        <v>19</v>
      </c>
    </row>
    <row r="1202" spans="1:23" ht="12" customHeight="1" x14ac:dyDescent="0.3">
      <c r="A1202" s="70"/>
      <c r="B1202" s="59"/>
      <c r="C1202" s="70"/>
      <c r="D1202" s="59"/>
      <c r="E1202" s="78"/>
      <c r="F1202" s="59"/>
      <c r="G1202" s="70"/>
      <c r="H1202" s="82"/>
      <c r="I1202" s="56"/>
      <c r="J1202" s="88"/>
      <c r="K1202" s="56"/>
      <c r="L1202" s="88"/>
      <c r="M1202" s="46"/>
      <c r="N1202" s="46"/>
      <c r="O1202" s="64"/>
      <c r="P1202" s="64"/>
      <c r="Q1202" s="93" t="s">
        <v>20</v>
      </c>
      <c r="R1202" s="13" t="s">
        <v>20</v>
      </c>
      <c r="S1202" s="93" t="s">
        <v>20</v>
      </c>
      <c r="T1202" s="13" t="s">
        <v>20</v>
      </c>
      <c r="U1202" s="93" t="s">
        <v>20</v>
      </c>
      <c r="V1202" s="12" t="s">
        <v>19</v>
      </c>
      <c r="W1202" s="13" t="s">
        <v>19</v>
      </c>
    </row>
    <row r="1203" spans="1:23" ht="12" customHeight="1" x14ac:dyDescent="0.3">
      <c r="A1203" s="68">
        <f>A1197+1</f>
        <v>42936</v>
      </c>
      <c r="B1203" s="58" t="s">
        <v>0</v>
      </c>
      <c r="C1203" s="68" t="s">
        <v>26</v>
      </c>
      <c r="D1203" s="58" t="s">
        <v>4</v>
      </c>
      <c r="E1203" s="79"/>
      <c r="F1203" s="58" t="s">
        <v>38</v>
      </c>
      <c r="G1203" s="68" t="s">
        <v>4</v>
      </c>
      <c r="H1203" s="80" t="s">
        <v>4</v>
      </c>
      <c r="I1203" s="54"/>
      <c r="J1203" s="86"/>
      <c r="K1203" s="54"/>
      <c r="L1203" s="86"/>
      <c r="M1203" s="45"/>
      <c r="N1203" s="45"/>
      <c r="O1203" s="69">
        <f t="shared" ref="O1203" si="873">IF(COUNTIF(H1203:N1203,"x")&gt;0,IF(B1203="N",1,2),0)</f>
        <v>2</v>
      </c>
      <c r="P1203" s="69">
        <f t="shared" si="865"/>
        <v>67</v>
      </c>
      <c r="Q1203" s="89" t="s">
        <v>20</v>
      </c>
      <c r="R1203" s="15" t="s">
        <v>20</v>
      </c>
      <c r="S1203" s="89" t="s">
        <v>20</v>
      </c>
      <c r="T1203" s="15" t="s">
        <v>20</v>
      </c>
      <c r="U1203" s="89" t="s">
        <v>20</v>
      </c>
      <c r="V1203" s="14" t="s">
        <v>19</v>
      </c>
      <c r="W1203" s="15" t="s">
        <v>19</v>
      </c>
    </row>
    <row r="1204" spans="1:23" ht="12" customHeight="1" x14ac:dyDescent="0.3">
      <c r="A1204" s="67"/>
      <c r="B1204" s="57"/>
      <c r="C1204" s="76"/>
      <c r="D1204" s="57"/>
      <c r="E1204" s="77"/>
      <c r="F1204" s="57"/>
      <c r="G1204" s="67"/>
      <c r="H1204" s="81"/>
      <c r="I1204" s="55"/>
      <c r="J1204" s="87"/>
      <c r="K1204" s="55"/>
      <c r="L1204" s="87"/>
      <c r="M1204" s="44"/>
      <c r="N1204" s="44"/>
      <c r="O1204" s="62"/>
      <c r="P1204" s="62"/>
      <c r="Q1204" s="90" t="s">
        <v>20</v>
      </c>
      <c r="R1204" s="11" t="s">
        <v>20</v>
      </c>
      <c r="S1204" s="90" t="s">
        <v>20</v>
      </c>
      <c r="T1204" s="11" t="s">
        <v>20</v>
      </c>
      <c r="U1204" s="90" t="s">
        <v>20</v>
      </c>
      <c r="V1204" s="9" t="s">
        <v>19</v>
      </c>
      <c r="W1204" s="11" t="s">
        <v>19</v>
      </c>
    </row>
    <row r="1205" spans="1:23" ht="12" customHeight="1" x14ac:dyDescent="0.3">
      <c r="A1205" s="67">
        <f>A1199+1</f>
        <v>42936</v>
      </c>
      <c r="B1205" s="57" t="s">
        <v>1</v>
      </c>
      <c r="C1205" s="67" t="s">
        <v>26</v>
      </c>
      <c r="D1205" s="57" t="s">
        <v>4</v>
      </c>
      <c r="E1205" s="77"/>
      <c r="F1205" s="57" t="s">
        <v>38</v>
      </c>
      <c r="G1205" s="67" t="s">
        <v>4</v>
      </c>
      <c r="H1205" s="81" t="s">
        <v>4</v>
      </c>
      <c r="I1205" s="55"/>
      <c r="J1205" s="87"/>
      <c r="K1205" s="55"/>
      <c r="L1205" s="87"/>
      <c r="M1205" s="44"/>
      <c r="N1205" s="44"/>
      <c r="O1205" s="62">
        <f t="shared" ref="O1205" si="874">IF(COUNTIF(H1205:N1205,"x")&gt;0,IF(B1205="N",1,2),0)</f>
        <v>2</v>
      </c>
      <c r="P1205" s="62">
        <f t="shared" si="865"/>
        <v>69</v>
      </c>
      <c r="Q1205" s="90" t="s">
        <v>20</v>
      </c>
      <c r="R1205" s="11" t="s">
        <v>20</v>
      </c>
      <c r="S1205" s="90" t="s">
        <v>20</v>
      </c>
      <c r="T1205" s="11" t="s">
        <v>20</v>
      </c>
      <c r="U1205" s="90" t="s">
        <v>20</v>
      </c>
      <c r="V1205" s="9" t="s">
        <v>19</v>
      </c>
      <c r="W1205" s="11" t="s">
        <v>19</v>
      </c>
    </row>
    <row r="1206" spans="1:23" ht="12" customHeight="1" x14ac:dyDescent="0.3">
      <c r="A1206" s="67"/>
      <c r="B1206" s="57"/>
      <c r="C1206" s="67"/>
      <c r="D1206" s="57"/>
      <c r="E1206" s="77"/>
      <c r="F1206" s="57"/>
      <c r="G1206" s="67"/>
      <c r="H1206" s="81"/>
      <c r="I1206" s="55"/>
      <c r="J1206" s="87"/>
      <c r="K1206" s="55"/>
      <c r="L1206" s="87"/>
      <c r="M1206" s="44"/>
      <c r="N1206" s="44"/>
      <c r="O1206" s="62"/>
      <c r="P1206" s="62"/>
      <c r="Q1206" s="90" t="s">
        <v>20</v>
      </c>
      <c r="R1206" s="11" t="s">
        <v>20</v>
      </c>
      <c r="S1206" s="90" t="s">
        <v>20</v>
      </c>
      <c r="T1206" s="11" t="s">
        <v>20</v>
      </c>
      <c r="U1206" s="90" t="s">
        <v>20</v>
      </c>
      <c r="V1206" s="9" t="s">
        <v>19</v>
      </c>
      <c r="W1206" s="11" t="s">
        <v>19</v>
      </c>
    </row>
    <row r="1207" spans="1:23" ht="12" customHeight="1" x14ac:dyDescent="0.3">
      <c r="A1207" s="67">
        <f>A1201+1</f>
        <v>42936</v>
      </c>
      <c r="B1207" s="57" t="s">
        <v>2</v>
      </c>
      <c r="C1207" s="67" t="s">
        <v>26</v>
      </c>
      <c r="D1207" s="57" t="s">
        <v>4</v>
      </c>
      <c r="E1207" s="77"/>
      <c r="F1207" s="57" t="s">
        <v>38</v>
      </c>
      <c r="G1207" s="67" t="s">
        <v>4</v>
      </c>
      <c r="H1207" s="81" t="s">
        <v>4</v>
      </c>
      <c r="I1207" s="55"/>
      <c r="J1207" s="87"/>
      <c r="K1207" s="55"/>
      <c r="L1207" s="87"/>
      <c r="M1207" s="44"/>
      <c r="N1207" s="44"/>
      <c r="O1207" s="62">
        <f t="shared" ref="O1207" si="875">IF(COUNTIF(H1207:N1207,"x")&gt;0,IF(B1207="N",1,2),0)</f>
        <v>1</v>
      </c>
      <c r="P1207" s="62">
        <f t="shared" si="865"/>
        <v>70</v>
      </c>
      <c r="Q1207" s="90" t="s">
        <v>20</v>
      </c>
      <c r="R1207" s="11" t="s">
        <v>20</v>
      </c>
      <c r="S1207" s="90" t="s">
        <v>20</v>
      </c>
      <c r="T1207" s="11" t="s">
        <v>20</v>
      </c>
      <c r="U1207" s="90" t="s">
        <v>20</v>
      </c>
      <c r="V1207" s="9" t="s">
        <v>19</v>
      </c>
      <c r="W1207" s="11" t="s">
        <v>19</v>
      </c>
    </row>
    <row r="1208" spans="1:23" ht="12" customHeight="1" x14ac:dyDescent="0.3">
      <c r="A1208" s="70"/>
      <c r="B1208" s="59"/>
      <c r="C1208" s="70"/>
      <c r="D1208" s="59"/>
      <c r="E1208" s="78"/>
      <c r="F1208" s="59"/>
      <c r="G1208" s="70"/>
      <c r="H1208" s="82"/>
      <c r="I1208" s="56"/>
      <c r="J1208" s="88"/>
      <c r="K1208" s="56"/>
      <c r="L1208" s="88"/>
      <c r="M1208" s="46"/>
      <c r="N1208" s="46"/>
      <c r="O1208" s="64"/>
      <c r="P1208" s="64"/>
      <c r="Q1208" s="93" t="s">
        <v>20</v>
      </c>
      <c r="R1208" s="13" t="s">
        <v>20</v>
      </c>
      <c r="S1208" s="93" t="s">
        <v>20</v>
      </c>
      <c r="T1208" s="13" t="s">
        <v>20</v>
      </c>
      <c r="U1208" s="93" t="s">
        <v>20</v>
      </c>
      <c r="V1208" s="12" t="s">
        <v>19</v>
      </c>
      <c r="W1208" s="13" t="s">
        <v>19</v>
      </c>
    </row>
    <row r="1209" spans="1:23" ht="12" customHeight="1" x14ac:dyDescent="0.3">
      <c r="A1209" s="68">
        <f>A1203+1</f>
        <v>42937</v>
      </c>
      <c r="B1209" s="58" t="s">
        <v>0</v>
      </c>
      <c r="C1209" s="68" t="s">
        <v>26</v>
      </c>
      <c r="D1209" s="58" t="s">
        <v>4</v>
      </c>
      <c r="E1209" s="79"/>
      <c r="F1209" s="58" t="s">
        <v>39</v>
      </c>
      <c r="G1209" s="68"/>
      <c r="H1209" s="80"/>
      <c r="I1209" s="54"/>
      <c r="J1209" s="86"/>
      <c r="K1209" s="54" t="s">
        <v>4</v>
      </c>
      <c r="L1209" s="86"/>
      <c r="M1209" s="45"/>
      <c r="N1209" s="45"/>
      <c r="O1209" s="69">
        <f t="shared" ref="O1209" si="876">IF(COUNTIF(H1209:N1209,"x")&gt;0,IF(B1209="N",1,2),0)</f>
        <v>2</v>
      </c>
      <c r="P1209" s="69">
        <f t="shared" si="865"/>
        <v>72</v>
      </c>
      <c r="Q1209" s="89" t="s">
        <v>20</v>
      </c>
      <c r="R1209" s="15" t="s">
        <v>20</v>
      </c>
      <c r="S1209" s="89" t="s">
        <v>20</v>
      </c>
      <c r="T1209" s="15" t="s">
        <v>20</v>
      </c>
      <c r="U1209" s="89" t="s">
        <v>20</v>
      </c>
      <c r="V1209" s="14" t="s">
        <v>19</v>
      </c>
      <c r="W1209" s="15" t="s">
        <v>19</v>
      </c>
    </row>
    <row r="1210" spans="1:23" ht="12" customHeight="1" x14ac:dyDescent="0.3">
      <c r="A1210" s="67"/>
      <c r="B1210" s="57"/>
      <c r="C1210" s="76"/>
      <c r="D1210" s="57"/>
      <c r="E1210" s="77"/>
      <c r="F1210" s="57"/>
      <c r="G1210" s="67"/>
      <c r="H1210" s="81"/>
      <c r="I1210" s="55"/>
      <c r="J1210" s="87"/>
      <c r="K1210" s="55" t="s">
        <v>4</v>
      </c>
      <c r="L1210" s="87"/>
      <c r="M1210" s="44"/>
      <c r="N1210" s="44"/>
      <c r="O1210" s="62"/>
      <c r="P1210" s="62"/>
      <c r="Q1210" s="90" t="s">
        <v>20</v>
      </c>
      <c r="R1210" s="11" t="s">
        <v>20</v>
      </c>
      <c r="S1210" s="90" t="s">
        <v>20</v>
      </c>
      <c r="T1210" s="11" t="s">
        <v>20</v>
      </c>
      <c r="U1210" s="90" t="s">
        <v>20</v>
      </c>
      <c r="V1210" s="9" t="s">
        <v>19</v>
      </c>
      <c r="W1210" s="11" t="s">
        <v>19</v>
      </c>
    </row>
    <row r="1211" spans="1:23" ht="12" customHeight="1" x14ac:dyDescent="0.3">
      <c r="A1211" s="67">
        <f>A1205+1</f>
        <v>42937</v>
      </c>
      <c r="B1211" s="57" t="s">
        <v>1</v>
      </c>
      <c r="C1211" s="67" t="s">
        <v>26</v>
      </c>
      <c r="D1211" s="57" t="s">
        <v>4</v>
      </c>
      <c r="E1211" s="77"/>
      <c r="F1211" s="57" t="s">
        <v>39</v>
      </c>
      <c r="G1211" s="67"/>
      <c r="H1211" s="81"/>
      <c r="I1211" s="55"/>
      <c r="J1211" s="87"/>
      <c r="K1211" s="55" t="s">
        <v>4</v>
      </c>
      <c r="L1211" s="87"/>
      <c r="M1211" s="44"/>
      <c r="N1211" s="44"/>
      <c r="O1211" s="62">
        <f t="shared" ref="O1211" si="877">IF(COUNTIF(H1211:N1211,"x")&gt;0,IF(B1211="N",1,2),0)</f>
        <v>2</v>
      </c>
      <c r="P1211" s="62">
        <f t="shared" si="865"/>
        <v>74</v>
      </c>
      <c r="Q1211" s="90" t="s">
        <v>20</v>
      </c>
      <c r="R1211" s="11" t="s">
        <v>20</v>
      </c>
      <c r="S1211" s="90" t="s">
        <v>20</v>
      </c>
      <c r="T1211" s="11" t="s">
        <v>20</v>
      </c>
      <c r="U1211" s="90" t="s">
        <v>20</v>
      </c>
      <c r="V1211" s="9" t="s">
        <v>19</v>
      </c>
      <c r="W1211" s="11" t="s">
        <v>19</v>
      </c>
    </row>
    <row r="1212" spans="1:23" ht="12" customHeight="1" x14ac:dyDescent="0.3">
      <c r="A1212" s="67"/>
      <c r="B1212" s="57"/>
      <c r="C1212" s="67"/>
      <c r="D1212" s="57"/>
      <c r="E1212" s="77"/>
      <c r="F1212" s="57"/>
      <c r="G1212" s="67"/>
      <c r="H1212" s="81"/>
      <c r="I1212" s="55"/>
      <c r="J1212" s="87"/>
      <c r="K1212" s="55" t="s">
        <v>4</v>
      </c>
      <c r="L1212" s="87"/>
      <c r="M1212" s="44"/>
      <c r="N1212" s="44"/>
      <c r="O1212" s="62"/>
      <c r="P1212" s="62"/>
      <c r="Q1212" s="90" t="s">
        <v>20</v>
      </c>
      <c r="R1212" s="11" t="s">
        <v>20</v>
      </c>
      <c r="S1212" s="90" t="s">
        <v>20</v>
      </c>
      <c r="T1212" s="11" t="s">
        <v>20</v>
      </c>
      <c r="U1212" s="90" t="s">
        <v>20</v>
      </c>
      <c r="V1212" s="9" t="s">
        <v>19</v>
      </c>
      <c r="W1212" s="11" t="s">
        <v>19</v>
      </c>
    </row>
    <row r="1213" spans="1:23" ht="12" customHeight="1" x14ac:dyDescent="0.3">
      <c r="A1213" s="67">
        <f>A1207+1</f>
        <v>42937</v>
      </c>
      <c r="B1213" s="57" t="s">
        <v>2</v>
      </c>
      <c r="C1213" s="67" t="s">
        <v>26</v>
      </c>
      <c r="D1213" s="57" t="s">
        <v>4</v>
      </c>
      <c r="E1213" s="77"/>
      <c r="F1213" s="57" t="s">
        <v>39</v>
      </c>
      <c r="G1213" s="67"/>
      <c r="H1213" s="81"/>
      <c r="I1213" s="55"/>
      <c r="J1213" s="87"/>
      <c r="K1213" s="55" t="s">
        <v>4</v>
      </c>
      <c r="L1213" s="87"/>
      <c r="M1213" s="44"/>
      <c r="N1213" s="44"/>
      <c r="O1213" s="62">
        <f t="shared" ref="O1213" si="878">IF(COUNTIF(H1213:N1213,"x")&gt;0,IF(B1213="N",1,2),0)</f>
        <v>1</v>
      </c>
      <c r="P1213" s="62">
        <f t="shared" si="865"/>
        <v>75</v>
      </c>
      <c r="Q1213" s="90" t="s">
        <v>20</v>
      </c>
      <c r="R1213" s="11" t="s">
        <v>20</v>
      </c>
      <c r="S1213" s="90" t="s">
        <v>20</v>
      </c>
      <c r="T1213" s="11" t="s">
        <v>20</v>
      </c>
      <c r="U1213" s="90" t="s">
        <v>20</v>
      </c>
      <c r="V1213" s="9" t="s">
        <v>19</v>
      </c>
      <c r="W1213" s="11" t="s">
        <v>19</v>
      </c>
    </row>
    <row r="1214" spans="1:23" ht="12" customHeight="1" thickBot="1" x14ac:dyDescent="0.35">
      <c r="A1214" s="70"/>
      <c r="B1214" s="59"/>
      <c r="C1214" s="70"/>
      <c r="D1214" s="59"/>
      <c r="E1214" s="78"/>
      <c r="F1214" s="59"/>
      <c r="G1214" s="70"/>
      <c r="H1214" s="82"/>
      <c r="I1214" s="56"/>
      <c r="J1214" s="88"/>
      <c r="K1214" s="56" t="s">
        <v>4</v>
      </c>
      <c r="L1214" s="88"/>
      <c r="M1214" s="46"/>
      <c r="N1214" s="46"/>
      <c r="O1214" s="63"/>
      <c r="P1214" s="63"/>
      <c r="Q1214" s="93" t="s">
        <v>20</v>
      </c>
      <c r="R1214" s="13" t="s">
        <v>20</v>
      </c>
      <c r="S1214" s="93" t="s">
        <v>20</v>
      </c>
      <c r="T1214" s="13" t="s">
        <v>20</v>
      </c>
      <c r="U1214" s="93" t="s">
        <v>20</v>
      </c>
      <c r="V1214" s="12" t="s">
        <v>19</v>
      </c>
      <c r="W1214" s="13" t="s">
        <v>19</v>
      </c>
    </row>
    <row r="1215" spans="1:23" ht="12" customHeight="1" x14ac:dyDescent="0.3">
      <c r="A1215" s="68">
        <f>A1209+1</f>
        <v>42938</v>
      </c>
      <c r="B1215" s="58" t="s">
        <v>0</v>
      </c>
      <c r="C1215" s="68" t="s">
        <v>26</v>
      </c>
      <c r="D1215" s="58" t="s">
        <v>4</v>
      </c>
      <c r="E1215" s="79"/>
      <c r="F1215" s="58" t="s">
        <v>39</v>
      </c>
      <c r="G1215" s="68"/>
      <c r="H1215" s="80"/>
      <c r="I1215" s="54"/>
      <c r="J1215" s="86"/>
      <c r="K1215" s="54" t="s">
        <v>4</v>
      </c>
      <c r="L1215" s="86"/>
      <c r="M1215" s="45"/>
      <c r="N1215" s="45"/>
      <c r="O1215" s="66">
        <f t="shared" ref="O1215" si="879">IF(COUNTIF(H1215:N1215,"x")&gt;0,IF(B1215="N",1,2),0)</f>
        <v>2</v>
      </c>
      <c r="P1215" s="66">
        <f t="shared" si="865"/>
        <v>77</v>
      </c>
      <c r="Q1215" s="89" t="s">
        <v>20</v>
      </c>
      <c r="R1215" s="15" t="s">
        <v>20</v>
      </c>
      <c r="S1215" s="89" t="s">
        <v>20</v>
      </c>
      <c r="T1215" s="15" t="s">
        <v>20</v>
      </c>
      <c r="U1215" s="89" t="s">
        <v>20</v>
      </c>
      <c r="V1215" s="14" t="s">
        <v>19</v>
      </c>
      <c r="W1215" s="15" t="s">
        <v>19</v>
      </c>
    </row>
    <row r="1216" spans="1:23" ht="12" customHeight="1" x14ac:dyDescent="0.3">
      <c r="A1216" s="67"/>
      <c r="B1216" s="57"/>
      <c r="C1216" s="76"/>
      <c r="D1216" s="57"/>
      <c r="E1216" s="77"/>
      <c r="F1216" s="57"/>
      <c r="G1216" s="67"/>
      <c r="H1216" s="81"/>
      <c r="I1216" s="55"/>
      <c r="J1216" s="87"/>
      <c r="K1216" s="55" t="s">
        <v>4</v>
      </c>
      <c r="L1216" s="87"/>
      <c r="M1216" s="44"/>
      <c r="N1216" s="44"/>
      <c r="O1216" s="62"/>
      <c r="P1216" s="62"/>
      <c r="Q1216" s="90" t="s">
        <v>20</v>
      </c>
      <c r="R1216" s="11" t="s">
        <v>20</v>
      </c>
      <c r="S1216" s="90" t="s">
        <v>20</v>
      </c>
      <c r="T1216" s="11" t="s">
        <v>20</v>
      </c>
      <c r="U1216" s="90" t="s">
        <v>20</v>
      </c>
      <c r="V1216" s="9" t="s">
        <v>19</v>
      </c>
      <c r="W1216" s="11" t="s">
        <v>19</v>
      </c>
    </row>
    <row r="1217" spans="1:23" ht="12" customHeight="1" x14ac:dyDescent="0.3">
      <c r="A1217" s="67">
        <f>A1211+1</f>
        <v>42938</v>
      </c>
      <c r="B1217" s="57" t="s">
        <v>1</v>
      </c>
      <c r="C1217" s="67" t="s">
        <v>26</v>
      </c>
      <c r="D1217" s="57" t="s">
        <v>4</v>
      </c>
      <c r="E1217" s="77"/>
      <c r="F1217" s="57" t="s">
        <v>39</v>
      </c>
      <c r="G1217" s="67"/>
      <c r="H1217" s="81"/>
      <c r="I1217" s="55"/>
      <c r="J1217" s="87"/>
      <c r="K1217" s="55" t="s">
        <v>4</v>
      </c>
      <c r="L1217" s="87"/>
      <c r="M1217" s="44"/>
      <c r="N1217" s="44"/>
      <c r="O1217" s="62">
        <f t="shared" ref="O1217" si="880">IF(COUNTIF(H1217:N1217,"x")&gt;0,IF(B1217="N",1,2),0)</f>
        <v>2</v>
      </c>
      <c r="P1217" s="62">
        <f t="shared" si="865"/>
        <v>79</v>
      </c>
      <c r="Q1217" s="90" t="s">
        <v>20</v>
      </c>
      <c r="R1217" s="11" t="s">
        <v>20</v>
      </c>
      <c r="S1217" s="90" t="s">
        <v>20</v>
      </c>
      <c r="T1217" s="11" t="s">
        <v>20</v>
      </c>
      <c r="U1217" s="90" t="s">
        <v>20</v>
      </c>
      <c r="V1217" s="9" t="s">
        <v>19</v>
      </c>
      <c r="W1217" s="11" t="s">
        <v>19</v>
      </c>
    </row>
    <row r="1218" spans="1:23" ht="12" customHeight="1" x14ac:dyDescent="0.3">
      <c r="A1218" s="67"/>
      <c r="B1218" s="57"/>
      <c r="C1218" s="67"/>
      <c r="D1218" s="57"/>
      <c r="E1218" s="77"/>
      <c r="F1218" s="57"/>
      <c r="G1218" s="67"/>
      <c r="H1218" s="81"/>
      <c r="I1218" s="55"/>
      <c r="J1218" s="87"/>
      <c r="K1218" s="55" t="s">
        <v>4</v>
      </c>
      <c r="L1218" s="87"/>
      <c r="M1218" s="44"/>
      <c r="N1218" s="44"/>
      <c r="O1218" s="62"/>
      <c r="P1218" s="62"/>
      <c r="Q1218" s="90" t="s">
        <v>20</v>
      </c>
      <c r="R1218" s="11" t="s">
        <v>20</v>
      </c>
      <c r="S1218" s="90" t="s">
        <v>20</v>
      </c>
      <c r="T1218" s="11" t="s">
        <v>20</v>
      </c>
      <c r="U1218" s="90" t="s">
        <v>20</v>
      </c>
      <c r="V1218" s="9" t="s">
        <v>19</v>
      </c>
      <c r="W1218" s="11" t="s">
        <v>19</v>
      </c>
    </row>
    <row r="1219" spans="1:23" ht="12" customHeight="1" x14ac:dyDescent="0.3">
      <c r="A1219" s="67">
        <f>A1213+1</f>
        <v>42938</v>
      </c>
      <c r="B1219" s="57" t="s">
        <v>2</v>
      </c>
      <c r="C1219" s="67" t="s">
        <v>26</v>
      </c>
      <c r="D1219" s="57" t="s">
        <v>4</v>
      </c>
      <c r="E1219" s="77"/>
      <c r="F1219" s="57" t="s">
        <v>39</v>
      </c>
      <c r="G1219" s="67"/>
      <c r="H1219" s="81"/>
      <c r="I1219" s="55"/>
      <c r="J1219" s="87"/>
      <c r="K1219" s="55" t="s">
        <v>4</v>
      </c>
      <c r="L1219" s="87"/>
      <c r="M1219" s="44"/>
      <c r="N1219" s="44"/>
      <c r="O1219" s="62">
        <f t="shared" ref="O1219" si="881">IF(COUNTIF(H1219:N1219,"x")&gt;0,IF(B1219="N",1,2),0)</f>
        <v>1</v>
      </c>
      <c r="P1219" s="62">
        <f t="shared" si="865"/>
        <v>80</v>
      </c>
      <c r="Q1219" s="90" t="s">
        <v>20</v>
      </c>
      <c r="R1219" s="11" t="s">
        <v>20</v>
      </c>
      <c r="S1219" s="90" t="s">
        <v>20</v>
      </c>
      <c r="T1219" s="11" t="s">
        <v>20</v>
      </c>
      <c r="U1219" s="90" t="s">
        <v>20</v>
      </c>
      <c r="V1219" s="9" t="s">
        <v>19</v>
      </c>
      <c r="W1219" s="11" t="s">
        <v>19</v>
      </c>
    </row>
    <row r="1220" spans="1:23" ht="12" customHeight="1" thickBot="1" x14ac:dyDescent="0.35">
      <c r="A1220" s="70"/>
      <c r="B1220" s="59"/>
      <c r="C1220" s="70"/>
      <c r="D1220" s="59"/>
      <c r="E1220" s="78"/>
      <c r="F1220" s="59"/>
      <c r="G1220" s="70"/>
      <c r="H1220" s="82"/>
      <c r="I1220" s="56"/>
      <c r="J1220" s="88"/>
      <c r="K1220" s="56" t="s">
        <v>4</v>
      </c>
      <c r="L1220" s="88"/>
      <c r="M1220" s="46"/>
      <c r="N1220" s="46"/>
      <c r="O1220" s="63"/>
      <c r="P1220" s="63"/>
      <c r="Q1220" s="93" t="s">
        <v>20</v>
      </c>
      <c r="R1220" s="13" t="s">
        <v>20</v>
      </c>
      <c r="S1220" s="93" t="s">
        <v>20</v>
      </c>
      <c r="T1220" s="13" t="s">
        <v>20</v>
      </c>
      <c r="U1220" s="93" t="s">
        <v>20</v>
      </c>
      <c r="V1220" s="12" t="s">
        <v>19</v>
      </c>
      <c r="W1220" s="13" t="s">
        <v>19</v>
      </c>
    </row>
    <row r="1221" spans="1:23" ht="12" customHeight="1" x14ac:dyDescent="0.3">
      <c r="A1221" s="68">
        <f>A1215+1</f>
        <v>42939</v>
      </c>
      <c r="B1221" s="58" t="s">
        <v>0</v>
      </c>
      <c r="C1221" s="68" t="s">
        <v>26</v>
      </c>
      <c r="D1221" s="58" t="s">
        <v>4</v>
      </c>
      <c r="E1221" s="79"/>
      <c r="F1221" s="58" t="s">
        <v>39</v>
      </c>
      <c r="G1221" s="68"/>
      <c r="H1221" s="80"/>
      <c r="I1221" s="54"/>
      <c r="J1221" s="86"/>
      <c r="K1221" s="54" t="s">
        <v>4</v>
      </c>
      <c r="L1221" s="86"/>
      <c r="M1221" s="45"/>
      <c r="N1221" s="45"/>
      <c r="O1221" s="66">
        <f t="shared" ref="O1221" si="882">IF(COUNTIF(H1221:N1221,"x")&gt;0,IF(B1221="N",1,2),0)</f>
        <v>2</v>
      </c>
      <c r="P1221" s="66">
        <f t="shared" si="865"/>
        <v>82</v>
      </c>
      <c r="Q1221" s="89" t="s">
        <v>20</v>
      </c>
      <c r="R1221" s="15" t="s">
        <v>20</v>
      </c>
      <c r="S1221" s="89" t="s">
        <v>20</v>
      </c>
      <c r="T1221" s="15" t="s">
        <v>20</v>
      </c>
      <c r="U1221" s="89" t="s">
        <v>20</v>
      </c>
      <c r="V1221" s="14" t="s">
        <v>19</v>
      </c>
      <c r="W1221" s="15" t="s">
        <v>19</v>
      </c>
    </row>
    <row r="1222" spans="1:23" ht="12" customHeight="1" x14ac:dyDescent="0.3">
      <c r="A1222" s="67"/>
      <c r="B1222" s="57"/>
      <c r="C1222" s="76"/>
      <c r="D1222" s="57"/>
      <c r="E1222" s="77"/>
      <c r="F1222" s="57"/>
      <c r="G1222" s="67"/>
      <c r="H1222" s="81"/>
      <c r="I1222" s="55"/>
      <c r="J1222" s="87"/>
      <c r="K1222" s="55" t="s">
        <v>4</v>
      </c>
      <c r="L1222" s="87"/>
      <c r="M1222" s="44"/>
      <c r="N1222" s="44"/>
      <c r="O1222" s="62"/>
      <c r="P1222" s="62"/>
      <c r="Q1222" s="90" t="s">
        <v>20</v>
      </c>
      <c r="R1222" s="11" t="s">
        <v>20</v>
      </c>
      <c r="S1222" s="90" t="s">
        <v>20</v>
      </c>
      <c r="T1222" s="11" t="s">
        <v>20</v>
      </c>
      <c r="U1222" s="90" t="s">
        <v>20</v>
      </c>
      <c r="V1222" s="9" t="s">
        <v>19</v>
      </c>
      <c r="W1222" s="11" t="s">
        <v>19</v>
      </c>
    </row>
    <row r="1223" spans="1:23" ht="12" customHeight="1" x14ac:dyDescent="0.3">
      <c r="A1223" s="67">
        <f>A1217+1</f>
        <v>42939</v>
      </c>
      <c r="B1223" s="57" t="s">
        <v>1</v>
      </c>
      <c r="C1223" s="67" t="s">
        <v>26</v>
      </c>
      <c r="D1223" s="57" t="s">
        <v>4</v>
      </c>
      <c r="E1223" s="77"/>
      <c r="F1223" s="57" t="s">
        <v>39</v>
      </c>
      <c r="G1223" s="67"/>
      <c r="H1223" s="81"/>
      <c r="I1223" s="55"/>
      <c r="J1223" s="87"/>
      <c r="K1223" s="55" t="s">
        <v>4</v>
      </c>
      <c r="L1223" s="87"/>
      <c r="M1223" s="44"/>
      <c r="N1223" s="44"/>
      <c r="O1223" s="62">
        <f t="shared" ref="O1223" si="883">IF(COUNTIF(H1223:N1223,"x")&gt;0,IF(B1223="N",1,2),0)</f>
        <v>2</v>
      </c>
      <c r="P1223" s="62">
        <f t="shared" si="865"/>
        <v>84</v>
      </c>
      <c r="Q1223" s="90" t="s">
        <v>20</v>
      </c>
      <c r="R1223" s="11" t="s">
        <v>20</v>
      </c>
      <c r="S1223" s="90" t="s">
        <v>20</v>
      </c>
      <c r="T1223" s="11" t="s">
        <v>20</v>
      </c>
      <c r="U1223" s="90" t="s">
        <v>20</v>
      </c>
      <c r="V1223" s="9" t="s">
        <v>19</v>
      </c>
      <c r="W1223" s="11" t="s">
        <v>19</v>
      </c>
    </row>
    <row r="1224" spans="1:23" ht="12" customHeight="1" x14ac:dyDescent="0.3">
      <c r="A1224" s="67"/>
      <c r="B1224" s="57"/>
      <c r="C1224" s="67"/>
      <c r="D1224" s="57"/>
      <c r="E1224" s="77"/>
      <c r="F1224" s="57"/>
      <c r="G1224" s="67"/>
      <c r="H1224" s="81"/>
      <c r="I1224" s="55"/>
      <c r="J1224" s="87"/>
      <c r="K1224" s="55" t="s">
        <v>4</v>
      </c>
      <c r="L1224" s="87"/>
      <c r="M1224" s="44"/>
      <c r="N1224" s="44"/>
      <c r="O1224" s="62"/>
      <c r="P1224" s="62"/>
      <c r="Q1224" s="90" t="s">
        <v>20</v>
      </c>
      <c r="R1224" s="11" t="s">
        <v>20</v>
      </c>
      <c r="S1224" s="90" t="s">
        <v>20</v>
      </c>
      <c r="T1224" s="11" t="s">
        <v>20</v>
      </c>
      <c r="U1224" s="90" t="s">
        <v>20</v>
      </c>
      <c r="V1224" s="9" t="s">
        <v>19</v>
      </c>
      <c r="W1224" s="11" t="s">
        <v>19</v>
      </c>
    </row>
    <row r="1225" spans="1:23" ht="12" customHeight="1" x14ac:dyDescent="0.3">
      <c r="A1225" s="67">
        <f>A1219+1</f>
        <v>42939</v>
      </c>
      <c r="B1225" s="57" t="s">
        <v>2</v>
      </c>
      <c r="C1225" s="67" t="s">
        <v>26</v>
      </c>
      <c r="D1225" s="57" t="s">
        <v>4</v>
      </c>
      <c r="E1225" s="77"/>
      <c r="F1225" s="57" t="s">
        <v>39</v>
      </c>
      <c r="G1225" s="67"/>
      <c r="H1225" s="81"/>
      <c r="I1225" s="55"/>
      <c r="J1225" s="87"/>
      <c r="K1225" s="55" t="s">
        <v>4</v>
      </c>
      <c r="L1225" s="87"/>
      <c r="M1225" s="44"/>
      <c r="N1225" s="44"/>
      <c r="O1225" s="62">
        <f t="shared" ref="O1225" si="884">IF(COUNTIF(H1225:N1225,"x")&gt;0,IF(B1225="N",1,2),0)</f>
        <v>1</v>
      </c>
      <c r="P1225" s="62">
        <f t="shared" si="865"/>
        <v>85</v>
      </c>
      <c r="Q1225" s="90" t="s">
        <v>20</v>
      </c>
      <c r="R1225" s="11" t="s">
        <v>20</v>
      </c>
      <c r="S1225" s="90" t="s">
        <v>20</v>
      </c>
      <c r="T1225" s="11" t="s">
        <v>20</v>
      </c>
      <c r="U1225" s="90" t="s">
        <v>20</v>
      </c>
      <c r="V1225" s="9" t="s">
        <v>19</v>
      </c>
      <c r="W1225" s="11" t="s">
        <v>19</v>
      </c>
    </row>
    <row r="1226" spans="1:23" ht="12" customHeight="1" thickBot="1" x14ac:dyDescent="0.35">
      <c r="A1226" s="70"/>
      <c r="B1226" s="59"/>
      <c r="C1226" s="70"/>
      <c r="D1226" s="59"/>
      <c r="E1226" s="78"/>
      <c r="F1226" s="59"/>
      <c r="G1226" s="70"/>
      <c r="H1226" s="82"/>
      <c r="I1226" s="56"/>
      <c r="J1226" s="88"/>
      <c r="K1226" s="56" t="s">
        <v>4</v>
      </c>
      <c r="L1226" s="88"/>
      <c r="M1226" s="46"/>
      <c r="N1226" s="46"/>
      <c r="O1226" s="63"/>
      <c r="P1226" s="63"/>
      <c r="Q1226" s="93" t="s">
        <v>20</v>
      </c>
      <c r="R1226" s="13" t="s">
        <v>20</v>
      </c>
      <c r="S1226" s="93" t="s">
        <v>20</v>
      </c>
      <c r="T1226" s="13" t="s">
        <v>20</v>
      </c>
      <c r="U1226" s="93" t="s">
        <v>20</v>
      </c>
      <c r="V1226" s="12" t="s">
        <v>19</v>
      </c>
      <c r="W1226" s="13" t="s">
        <v>19</v>
      </c>
    </row>
    <row r="1227" spans="1:23" ht="12" customHeight="1" x14ac:dyDescent="0.3">
      <c r="A1227" s="68">
        <f>A1221+1</f>
        <v>42940</v>
      </c>
      <c r="B1227" s="58" t="s">
        <v>0</v>
      </c>
      <c r="C1227" s="68" t="s">
        <v>28</v>
      </c>
      <c r="D1227" s="58" t="s">
        <v>4</v>
      </c>
      <c r="E1227" s="79"/>
      <c r="F1227" s="58" t="s">
        <v>39</v>
      </c>
      <c r="G1227" s="68"/>
      <c r="H1227" s="80"/>
      <c r="I1227" s="54"/>
      <c r="J1227" s="86"/>
      <c r="K1227" s="54" t="s">
        <v>4</v>
      </c>
      <c r="L1227" s="86"/>
      <c r="M1227" s="45"/>
      <c r="N1227" s="45"/>
      <c r="O1227" s="66">
        <f t="shared" ref="O1227" si="885">IF(COUNTIF(H1227:N1227,"x")&gt;0,IF(B1227="N",1,2),0)</f>
        <v>2</v>
      </c>
      <c r="P1227" s="66">
        <f t="shared" si="865"/>
        <v>87</v>
      </c>
      <c r="Q1227" s="89" t="s">
        <v>20</v>
      </c>
      <c r="R1227" s="15" t="s">
        <v>20</v>
      </c>
      <c r="S1227" s="89" t="s">
        <v>20</v>
      </c>
      <c r="T1227" s="15" t="s">
        <v>20</v>
      </c>
      <c r="U1227" s="89" t="s">
        <v>20</v>
      </c>
      <c r="V1227" s="14" t="s">
        <v>19</v>
      </c>
      <c r="W1227" s="15" t="s">
        <v>19</v>
      </c>
    </row>
    <row r="1228" spans="1:23" ht="12" customHeight="1" x14ac:dyDescent="0.3">
      <c r="A1228" s="67"/>
      <c r="B1228" s="57"/>
      <c r="C1228" s="76"/>
      <c r="D1228" s="57"/>
      <c r="E1228" s="77"/>
      <c r="F1228" s="57"/>
      <c r="G1228" s="67"/>
      <c r="H1228" s="81"/>
      <c r="I1228" s="55"/>
      <c r="J1228" s="87"/>
      <c r="K1228" s="55" t="s">
        <v>4</v>
      </c>
      <c r="L1228" s="87"/>
      <c r="M1228" s="44"/>
      <c r="N1228" s="44"/>
      <c r="O1228" s="62"/>
      <c r="P1228" s="62"/>
      <c r="Q1228" s="90" t="s">
        <v>20</v>
      </c>
      <c r="R1228" s="11" t="s">
        <v>20</v>
      </c>
      <c r="S1228" s="90" t="s">
        <v>20</v>
      </c>
      <c r="T1228" s="11" t="s">
        <v>20</v>
      </c>
      <c r="U1228" s="90" t="s">
        <v>20</v>
      </c>
      <c r="V1228" s="9" t="s">
        <v>19</v>
      </c>
      <c r="W1228" s="11" t="s">
        <v>19</v>
      </c>
    </row>
    <row r="1229" spans="1:23" ht="12" customHeight="1" x14ac:dyDescent="0.3">
      <c r="A1229" s="67">
        <f>A1223+1</f>
        <v>42940</v>
      </c>
      <c r="B1229" s="57" t="s">
        <v>1</v>
      </c>
      <c r="C1229" s="67" t="s">
        <v>28</v>
      </c>
      <c r="D1229" s="57" t="s">
        <v>4</v>
      </c>
      <c r="E1229" s="77"/>
      <c r="F1229" s="57" t="s">
        <v>39</v>
      </c>
      <c r="G1229" s="67"/>
      <c r="H1229" s="81"/>
      <c r="I1229" s="55"/>
      <c r="J1229" s="87"/>
      <c r="K1229" s="55" t="s">
        <v>4</v>
      </c>
      <c r="L1229" s="87"/>
      <c r="M1229" s="44"/>
      <c r="N1229" s="44"/>
      <c r="O1229" s="62">
        <f t="shared" ref="O1229" si="886">IF(COUNTIF(H1229:N1229,"x")&gt;0,IF(B1229="N",1,2),0)</f>
        <v>2</v>
      </c>
      <c r="P1229" s="62">
        <f t="shared" si="865"/>
        <v>89</v>
      </c>
      <c r="Q1229" s="90" t="s">
        <v>20</v>
      </c>
      <c r="R1229" s="11" t="s">
        <v>20</v>
      </c>
      <c r="S1229" s="90" t="s">
        <v>20</v>
      </c>
      <c r="T1229" s="11" t="s">
        <v>20</v>
      </c>
      <c r="U1229" s="90" t="s">
        <v>20</v>
      </c>
      <c r="V1229" s="9" t="s">
        <v>19</v>
      </c>
      <c r="W1229" s="11" t="s">
        <v>19</v>
      </c>
    </row>
    <row r="1230" spans="1:23" ht="12" customHeight="1" x14ac:dyDescent="0.3">
      <c r="A1230" s="67"/>
      <c r="B1230" s="57"/>
      <c r="C1230" s="67"/>
      <c r="D1230" s="57"/>
      <c r="E1230" s="77"/>
      <c r="F1230" s="57"/>
      <c r="G1230" s="67"/>
      <c r="H1230" s="81"/>
      <c r="I1230" s="55"/>
      <c r="J1230" s="87"/>
      <c r="K1230" s="55" t="s">
        <v>4</v>
      </c>
      <c r="L1230" s="87"/>
      <c r="M1230" s="44"/>
      <c r="N1230" s="44"/>
      <c r="O1230" s="62"/>
      <c r="P1230" s="62"/>
      <c r="Q1230" s="90" t="s">
        <v>20</v>
      </c>
      <c r="R1230" s="11" t="s">
        <v>20</v>
      </c>
      <c r="S1230" s="90" t="s">
        <v>20</v>
      </c>
      <c r="T1230" s="11" t="s">
        <v>20</v>
      </c>
      <c r="U1230" s="90" t="s">
        <v>20</v>
      </c>
      <c r="V1230" s="9" t="s">
        <v>19</v>
      </c>
      <c r="W1230" s="11" t="s">
        <v>19</v>
      </c>
    </row>
    <row r="1231" spans="1:23" ht="12" customHeight="1" x14ac:dyDescent="0.3">
      <c r="A1231" s="67">
        <f>A1225+1</f>
        <v>42940</v>
      </c>
      <c r="B1231" s="57" t="s">
        <v>2</v>
      </c>
      <c r="C1231" s="67" t="s">
        <v>28</v>
      </c>
      <c r="D1231" s="57" t="s">
        <v>4</v>
      </c>
      <c r="E1231" s="77"/>
      <c r="F1231" s="57" t="s">
        <v>39</v>
      </c>
      <c r="G1231" s="67"/>
      <c r="H1231" s="81"/>
      <c r="I1231" s="55"/>
      <c r="J1231" s="87"/>
      <c r="K1231" s="55" t="s">
        <v>4</v>
      </c>
      <c r="L1231" s="87"/>
      <c r="M1231" s="44"/>
      <c r="N1231" s="44"/>
      <c r="O1231" s="62">
        <f t="shared" ref="O1231" si="887">IF(COUNTIF(H1231:N1231,"x")&gt;0,IF(B1231="N",1,2),0)</f>
        <v>1</v>
      </c>
      <c r="P1231" s="62">
        <f t="shared" si="865"/>
        <v>90</v>
      </c>
      <c r="Q1231" s="90" t="s">
        <v>20</v>
      </c>
      <c r="R1231" s="11" t="s">
        <v>20</v>
      </c>
      <c r="S1231" s="90" t="s">
        <v>20</v>
      </c>
      <c r="T1231" s="11" t="s">
        <v>20</v>
      </c>
      <c r="U1231" s="90" t="s">
        <v>20</v>
      </c>
      <c r="V1231" s="9" t="s">
        <v>19</v>
      </c>
      <c r="W1231" s="11" t="s">
        <v>19</v>
      </c>
    </row>
    <row r="1232" spans="1:23" ht="12" customHeight="1" x14ac:dyDescent="0.3">
      <c r="A1232" s="70"/>
      <c r="B1232" s="59"/>
      <c r="C1232" s="70"/>
      <c r="D1232" s="59"/>
      <c r="E1232" s="78"/>
      <c r="F1232" s="59"/>
      <c r="G1232" s="70"/>
      <c r="H1232" s="82"/>
      <c r="I1232" s="56"/>
      <c r="J1232" s="88"/>
      <c r="K1232" s="56" t="s">
        <v>4</v>
      </c>
      <c r="L1232" s="88"/>
      <c r="M1232" s="46"/>
      <c r="N1232" s="46"/>
      <c r="O1232" s="64"/>
      <c r="P1232" s="64"/>
      <c r="Q1232" s="93" t="s">
        <v>20</v>
      </c>
      <c r="R1232" s="13" t="s">
        <v>20</v>
      </c>
      <c r="S1232" s="93" t="s">
        <v>20</v>
      </c>
      <c r="T1232" s="13" t="s">
        <v>20</v>
      </c>
      <c r="U1232" s="93" t="s">
        <v>20</v>
      </c>
      <c r="V1232" s="12" t="s">
        <v>19</v>
      </c>
      <c r="W1232" s="13" t="s">
        <v>19</v>
      </c>
    </row>
    <row r="1233" spans="1:23" ht="12" customHeight="1" x14ac:dyDescent="0.3">
      <c r="A1233" s="68">
        <f>A1227+1</f>
        <v>42941</v>
      </c>
      <c r="B1233" s="58" t="s">
        <v>0</v>
      </c>
      <c r="C1233" s="68" t="s">
        <v>28</v>
      </c>
      <c r="D1233" s="58" t="s">
        <v>4</v>
      </c>
      <c r="E1233" s="79"/>
      <c r="F1233" s="58"/>
      <c r="G1233" s="68"/>
      <c r="H1233" s="80"/>
      <c r="I1233" s="54"/>
      <c r="J1233" s="86"/>
      <c r="K1233" s="54"/>
      <c r="L1233" s="86"/>
      <c r="M1233" s="45"/>
      <c r="N1233" s="45"/>
      <c r="O1233" s="69">
        <f t="shared" ref="O1233" si="888">IF(COUNTIF(H1233:N1233,"x")&gt;0,IF(B1233="N",1,2),0)</f>
        <v>0</v>
      </c>
      <c r="P1233" s="69">
        <f t="shared" si="865"/>
        <v>90</v>
      </c>
      <c r="Q1233" s="89" t="s">
        <v>21</v>
      </c>
      <c r="R1233" s="15" t="s">
        <v>21</v>
      </c>
      <c r="S1233" s="89" t="s">
        <v>21</v>
      </c>
      <c r="T1233" s="15" t="s">
        <v>21</v>
      </c>
      <c r="U1233" s="89" t="s">
        <v>21</v>
      </c>
      <c r="V1233" s="14" t="s">
        <v>19</v>
      </c>
      <c r="W1233" s="15" t="s">
        <v>19</v>
      </c>
    </row>
    <row r="1234" spans="1:23" ht="12" customHeight="1" x14ac:dyDescent="0.3">
      <c r="A1234" s="67"/>
      <c r="B1234" s="57"/>
      <c r="C1234" s="76"/>
      <c r="D1234" s="57"/>
      <c r="E1234" s="77"/>
      <c r="F1234" s="57"/>
      <c r="G1234" s="67"/>
      <c r="H1234" s="81"/>
      <c r="I1234" s="55"/>
      <c r="J1234" s="87"/>
      <c r="K1234" s="55"/>
      <c r="L1234" s="87"/>
      <c r="M1234" s="44"/>
      <c r="N1234" s="44"/>
      <c r="O1234" s="62"/>
      <c r="P1234" s="62"/>
      <c r="Q1234" s="90" t="s">
        <v>21</v>
      </c>
      <c r="R1234" s="11" t="s">
        <v>21</v>
      </c>
      <c r="S1234" s="90" t="s">
        <v>21</v>
      </c>
      <c r="T1234" s="11" t="s">
        <v>21</v>
      </c>
      <c r="U1234" s="90" t="s">
        <v>21</v>
      </c>
      <c r="V1234" s="9" t="s">
        <v>19</v>
      </c>
      <c r="W1234" s="11" t="s">
        <v>19</v>
      </c>
    </row>
    <row r="1235" spans="1:23" ht="12" customHeight="1" x14ac:dyDescent="0.3">
      <c r="A1235" s="67">
        <f>A1229+1</f>
        <v>42941</v>
      </c>
      <c r="B1235" s="57" t="s">
        <v>1</v>
      </c>
      <c r="C1235" s="67" t="s">
        <v>28</v>
      </c>
      <c r="D1235" s="57" t="s">
        <v>4</v>
      </c>
      <c r="E1235" s="77"/>
      <c r="F1235" s="57" t="s">
        <v>33</v>
      </c>
      <c r="G1235" s="67" t="s">
        <v>4</v>
      </c>
      <c r="H1235" s="81"/>
      <c r="I1235" s="55"/>
      <c r="J1235" s="87"/>
      <c r="K1235" s="55"/>
      <c r="L1235" s="87"/>
      <c r="M1235" s="44"/>
      <c r="N1235" s="44"/>
      <c r="O1235" s="62">
        <f t="shared" ref="O1235" si="889">IF(COUNTIF(H1235:N1235,"x")&gt;0,IF(B1235="N",1,2),0)</f>
        <v>0</v>
      </c>
      <c r="P1235" s="62">
        <f t="shared" si="865"/>
        <v>90</v>
      </c>
      <c r="Q1235" s="90" t="s">
        <v>20</v>
      </c>
      <c r="R1235" s="11" t="s">
        <v>20</v>
      </c>
      <c r="S1235" s="90" t="s">
        <v>20</v>
      </c>
      <c r="T1235" s="11" t="s">
        <v>20</v>
      </c>
      <c r="U1235" s="90" t="s">
        <v>20</v>
      </c>
      <c r="V1235" s="9" t="s">
        <v>19</v>
      </c>
      <c r="W1235" s="11" t="s">
        <v>19</v>
      </c>
    </row>
    <row r="1236" spans="1:23" ht="12" customHeight="1" x14ac:dyDescent="0.3">
      <c r="A1236" s="67"/>
      <c r="B1236" s="57"/>
      <c r="C1236" s="67"/>
      <c r="D1236" s="57"/>
      <c r="E1236" s="77"/>
      <c r="F1236" s="57"/>
      <c r="G1236" s="67"/>
      <c r="H1236" s="81"/>
      <c r="I1236" s="55"/>
      <c r="J1236" s="87"/>
      <c r="K1236" s="55"/>
      <c r="L1236" s="87"/>
      <c r="M1236" s="44"/>
      <c r="N1236" s="44"/>
      <c r="O1236" s="62"/>
      <c r="P1236" s="62"/>
      <c r="Q1236" s="90" t="s">
        <v>20</v>
      </c>
      <c r="R1236" s="11" t="s">
        <v>20</v>
      </c>
      <c r="S1236" s="90" t="s">
        <v>20</v>
      </c>
      <c r="T1236" s="11" t="s">
        <v>20</v>
      </c>
      <c r="U1236" s="90" t="s">
        <v>20</v>
      </c>
      <c r="V1236" s="9" t="s">
        <v>19</v>
      </c>
      <c r="W1236" s="11" t="s">
        <v>19</v>
      </c>
    </row>
    <row r="1237" spans="1:23" ht="12" customHeight="1" x14ac:dyDescent="0.3">
      <c r="A1237" s="67">
        <f>A1231+1</f>
        <v>42941</v>
      </c>
      <c r="B1237" s="57" t="s">
        <v>2</v>
      </c>
      <c r="C1237" s="67" t="s">
        <v>28</v>
      </c>
      <c r="D1237" s="57" t="s">
        <v>4</v>
      </c>
      <c r="E1237" s="77"/>
      <c r="F1237" s="57" t="s">
        <v>33</v>
      </c>
      <c r="G1237" s="67" t="s">
        <v>4</v>
      </c>
      <c r="H1237" s="81"/>
      <c r="I1237" s="55"/>
      <c r="J1237" s="87"/>
      <c r="K1237" s="55"/>
      <c r="L1237" s="87"/>
      <c r="M1237" s="44"/>
      <c r="N1237" s="44"/>
      <c r="O1237" s="62">
        <f t="shared" ref="O1237" si="890">IF(COUNTIF(H1237:N1237,"x")&gt;0,IF(B1237="N",1,2),0)</f>
        <v>0</v>
      </c>
      <c r="P1237" s="62">
        <f t="shared" si="865"/>
        <v>90</v>
      </c>
      <c r="Q1237" s="90" t="s">
        <v>20</v>
      </c>
      <c r="R1237" s="11" t="s">
        <v>20</v>
      </c>
      <c r="S1237" s="90" t="s">
        <v>20</v>
      </c>
      <c r="T1237" s="11" t="s">
        <v>20</v>
      </c>
      <c r="U1237" s="90" t="s">
        <v>20</v>
      </c>
      <c r="V1237" s="9" t="s">
        <v>19</v>
      </c>
      <c r="W1237" s="11" t="s">
        <v>19</v>
      </c>
    </row>
    <row r="1238" spans="1:23" ht="12" customHeight="1" x14ac:dyDescent="0.3">
      <c r="A1238" s="70"/>
      <c r="B1238" s="59"/>
      <c r="C1238" s="70"/>
      <c r="D1238" s="59"/>
      <c r="E1238" s="78"/>
      <c r="F1238" s="59"/>
      <c r="G1238" s="70"/>
      <c r="H1238" s="82"/>
      <c r="I1238" s="56"/>
      <c r="J1238" s="88"/>
      <c r="K1238" s="56"/>
      <c r="L1238" s="88"/>
      <c r="M1238" s="46"/>
      <c r="N1238" s="46"/>
      <c r="O1238" s="64"/>
      <c r="P1238" s="64"/>
      <c r="Q1238" s="93" t="s">
        <v>20</v>
      </c>
      <c r="R1238" s="13" t="s">
        <v>20</v>
      </c>
      <c r="S1238" s="93" t="s">
        <v>20</v>
      </c>
      <c r="T1238" s="13" t="s">
        <v>20</v>
      </c>
      <c r="U1238" s="93" t="s">
        <v>20</v>
      </c>
      <c r="V1238" s="12" t="s">
        <v>19</v>
      </c>
      <c r="W1238" s="13" t="s">
        <v>19</v>
      </c>
    </row>
    <row r="1239" spans="1:23" ht="12" customHeight="1" x14ac:dyDescent="0.3">
      <c r="A1239" s="68">
        <f>A1233+1</f>
        <v>42942</v>
      </c>
      <c r="B1239" s="58" t="s">
        <v>0</v>
      </c>
      <c r="C1239" s="68" t="s">
        <v>28</v>
      </c>
      <c r="D1239" s="58" t="s">
        <v>4</v>
      </c>
      <c r="E1239" s="79"/>
      <c r="F1239" s="58" t="s">
        <v>38</v>
      </c>
      <c r="G1239" s="68" t="s">
        <v>4</v>
      </c>
      <c r="H1239" s="80" t="s">
        <v>4</v>
      </c>
      <c r="I1239" s="54"/>
      <c r="J1239" s="86"/>
      <c r="K1239" s="54"/>
      <c r="L1239" s="86"/>
      <c r="M1239" s="45"/>
      <c r="N1239" s="45"/>
      <c r="O1239" s="69">
        <f t="shared" ref="O1239" si="891">IF(COUNTIF(H1239:N1239,"x")&gt;0,IF(B1239="N",1,2),0)</f>
        <v>2</v>
      </c>
      <c r="P1239" s="69">
        <f t="shared" si="865"/>
        <v>92</v>
      </c>
      <c r="Q1239" s="89" t="s">
        <v>20</v>
      </c>
      <c r="R1239" s="15" t="s">
        <v>20</v>
      </c>
      <c r="S1239" s="89" t="s">
        <v>20</v>
      </c>
      <c r="T1239" s="15" t="s">
        <v>20</v>
      </c>
      <c r="U1239" s="89" t="s">
        <v>20</v>
      </c>
      <c r="V1239" s="14" t="s">
        <v>19</v>
      </c>
      <c r="W1239" s="15" t="s">
        <v>19</v>
      </c>
    </row>
    <row r="1240" spans="1:23" ht="12" customHeight="1" x14ac:dyDescent="0.3">
      <c r="A1240" s="67"/>
      <c r="B1240" s="57"/>
      <c r="C1240" s="76"/>
      <c r="D1240" s="57"/>
      <c r="E1240" s="77"/>
      <c r="F1240" s="57"/>
      <c r="G1240" s="67"/>
      <c r="H1240" s="81"/>
      <c r="I1240" s="55"/>
      <c r="J1240" s="87"/>
      <c r="K1240" s="55"/>
      <c r="L1240" s="87"/>
      <c r="M1240" s="44"/>
      <c r="N1240" s="44"/>
      <c r="O1240" s="62"/>
      <c r="P1240" s="62"/>
      <c r="Q1240" s="90" t="s">
        <v>20</v>
      </c>
      <c r="R1240" s="11" t="s">
        <v>20</v>
      </c>
      <c r="S1240" s="90" t="s">
        <v>20</v>
      </c>
      <c r="T1240" s="11" t="s">
        <v>20</v>
      </c>
      <c r="U1240" s="90" t="s">
        <v>20</v>
      </c>
      <c r="V1240" s="9" t="s">
        <v>19</v>
      </c>
      <c r="W1240" s="11" t="s">
        <v>19</v>
      </c>
    </row>
    <row r="1241" spans="1:23" ht="12" customHeight="1" x14ac:dyDescent="0.3">
      <c r="A1241" s="67">
        <f>A1235+1</f>
        <v>42942</v>
      </c>
      <c r="B1241" s="57" t="s">
        <v>1</v>
      </c>
      <c r="C1241" s="67" t="s">
        <v>28</v>
      </c>
      <c r="D1241" s="57" t="s">
        <v>4</v>
      </c>
      <c r="E1241" s="77"/>
      <c r="F1241" s="57" t="s">
        <v>38</v>
      </c>
      <c r="G1241" s="67" t="s">
        <v>4</v>
      </c>
      <c r="H1241" s="81" t="s">
        <v>4</v>
      </c>
      <c r="I1241" s="55"/>
      <c r="J1241" s="87"/>
      <c r="K1241" s="55"/>
      <c r="L1241" s="87"/>
      <c r="M1241" s="44"/>
      <c r="N1241" s="44"/>
      <c r="O1241" s="62">
        <f t="shared" ref="O1241" si="892">IF(COUNTIF(H1241:N1241,"x")&gt;0,IF(B1241="N",1,2),0)</f>
        <v>2</v>
      </c>
      <c r="P1241" s="62">
        <f t="shared" si="865"/>
        <v>94</v>
      </c>
      <c r="Q1241" s="90" t="s">
        <v>20</v>
      </c>
      <c r="R1241" s="11" t="s">
        <v>20</v>
      </c>
      <c r="S1241" s="90" t="s">
        <v>20</v>
      </c>
      <c r="T1241" s="11" t="s">
        <v>20</v>
      </c>
      <c r="U1241" s="90" t="s">
        <v>20</v>
      </c>
      <c r="V1241" s="9" t="s">
        <v>19</v>
      </c>
      <c r="W1241" s="11" t="s">
        <v>19</v>
      </c>
    </row>
    <row r="1242" spans="1:23" ht="12" customHeight="1" x14ac:dyDescent="0.3">
      <c r="A1242" s="67"/>
      <c r="B1242" s="57"/>
      <c r="C1242" s="67"/>
      <c r="D1242" s="57"/>
      <c r="E1242" s="77"/>
      <c r="F1242" s="57"/>
      <c r="G1242" s="67"/>
      <c r="H1242" s="81"/>
      <c r="I1242" s="55"/>
      <c r="J1242" s="87"/>
      <c r="K1242" s="55"/>
      <c r="L1242" s="87"/>
      <c r="M1242" s="44"/>
      <c r="N1242" s="44"/>
      <c r="O1242" s="62"/>
      <c r="P1242" s="62"/>
      <c r="Q1242" s="90" t="s">
        <v>20</v>
      </c>
      <c r="R1242" s="11" t="s">
        <v>20</v>
      </c>
      <c r="S1242" s="90" t="s">
        <v>20</v>
      </c>
      <c r="T1242" s="11" t="s">
        <v>20</v>
      </c>
      <c r="U1242" s="90" t="s">
        <v>20</v>
      </c>
      <c r="V1242" s="9" t="s">
        <v>19</v>
      </c>
      <c r="W1242" s="11" t="s">
        <v>19</v>
      </c>
    </row>
    <row r="1243" spans="1:23" ht="12" customHeight="1" x14ac:dyDescent="0.3">
      <c r="A1243" s="67">
        <f>A1237+1</f>
        <v>42942</v>
      </c>
      <c r="B1243" s="57" t="s">
        <v>2</v>
      </c>
      <c r="C1243" s="67" t="s">
        <v>28</v>
      </c>
      <c r="D1243" s="57" t="s">
        <v>4</v>
      </c>
      <c r="E1243" s="77"/>
      <c r="F1243" s="57" t="s">
        <v>38</v>
      </c>
      <c r="G1243" s="67" t="s">
        <v>4</v>
      </c>
      <c r="H1243" s="81" t="s">
        <v>4</v>
      </c>
      <c r="I1243" s="55"/>
      <c r="J1243" s="87"/>
      <c r="K1243" s="55"/>
      <c r="L1243" s="87"/>
      <c r="M1243" s="44"/>
      <c r="N1243" s="44"/>
      <c r="O1243" s="62">
        <f t="shared" ref="O1243" si="893">IF(COUNTIF(H1243:N1243,"x")&gt;0,IF(B1243="N",1,2),0)</f>
        <v>1</v>
      </c>
      <c r="P1243" s="62">
        <f t="shared" si="865"/>
        <v>95</v>
      </c>
      <c r="Q1243" s="90" t="s">
        <v>20</v>
      </c>
      <c r="R1243" s="11" t="s">
        <v>20</v>
      </c>
      <c r="S1243" s="90" t="s">
        <v>20</v>
      </c>
      <c r="T1243" s="11" t="s">
        <v>20</v>
      </c>
      <c r="U1243" s="90" t="s">
        <v>20</v>
      </c>
      <c r="V1243" s="9" t="s">
        <v>19</v>
      </c>
      <c r="W1243" s="11" t="s">
        <v>19</v>
      </c>
    </row>
    <row r="1244" spans="1:23" ht="12" customHeight="1" x14ac:dyDescent="0.3">
      <c r="A1244" s="70"/>
      <c r="B1244" s="59"/>
      <c r="C1244" s="70"/>
      <c r="D1244" s="59"/>
      <c r="E1244" s="78"/>
      <c r="F1244" s="59"/>
      <c r="G1244" s="70"/>
      <c r="H1244" s="82"/>
      <c r="I1244" s="56"/>
      <c r="J1244" s="88"/>
      <c r="K1244" s="56"/>
      <c r="L1244" s="88"/>
      <c r="M1244" s="46"/>
      <c r="N1244" s="46"/>
      <c r="O1244" s="64"/>
      <c r="P1244" s="64"/>
      <c r="Q1244" s="93" t="s">
        <v>20</v>
      </c>
      <c r="R1244" s="13" t="s">
        <v>20</v>
      </c>
      <c r="S1244" s="93" t="s">
        <v>20</v>
      </c>
      <c r="T1244" s="13" t="s">
        <v>20</v>
      </c>
      <c r="U1244" s="93" t="s">
        <v>20</v>
      </c>
      <c r="V1244" s="12" t="s">
        <v>19</v>
      </c>
      <c r="W1244" s="13" t="s">
        <v>19</v>
      </c>
    </row>
    <row r="1245" spans="1:23" ht="12" customHeight="1" x14ac:dyDescent="0.3">
      <c r="A1245" s="68">
        <f>A1239+1</f>
        <v>42943</v>
      </c>
      <c r="B1245" s="58" t="s">
        <v>0</v>
      </c>
      <c r="C1245" s="68" t="s">
        <v>28</v>
      </c>
      <c r="D1245" s="58" t="s">
        <v>4</v>
      </c>
      <c r="E1245" s="79"/>
      <c r="F1245" s="58" t="s">
        <v>40</v>
      </c>
      <c r="G1245" s="68"/>
      <c r="H1245" s="80"/>
      <c r="I1245" s="54"/>
      <c r="J1245" s="86"/>
      <c r="K1245" s="54" t="s">
        <v>4</v>
      </c>
      <c r="L1245" s="86"/>
      <c r="M1245" s="45"/>
      <c r="N1245" s="45"/>
      <c r="O1245" s="69">
        <f t="shared" ref="O1245" si="894">IF(COUNTIF(H1245:N1245,"x")&gt;0,IF(B1245="N",1,2),0)</f>
        <v>2</v>
      </c>
      <c r="P1245" s="69">
        <f t="shared" si="865"/>
        <v>97</v>
      </c>
      <c r="Q1245" s="89" t="s">
        <v>20</v>
      </c>
      <c r="R1245" s="15" t="s">
        <v>20</v>
      </c>
      <c r="S1245" s="89" t="s">
        <v>20</v>
      </c>
      <c r="T1245" s="15" t="s">
        <v>20</v>
      </c>
      <c r="U1245" s="89" t="s">
        <v>20</v>
      </c>
      <c r="V1245" s="14" t="s">
        <v>19</v>
      </c>
      <c r="W1245" s="15" t="s">
        <v>19</v>
      </c>
    </row>
    <row r="1246" spans="1:23" ht="12" customHeight="1" x14ac:dyDescent="0.3">
      <c r="A1246" s="67"/>
      <c r="B1246" s="57"/>
      <c r="C1246" s="76"/>
      <c r="D1246" s="57"/>
      <c r="E1246" s="77"/>
      <c r="F1246" s="57"/>
      <c r="G1246" s="67"/>
      <c r="H1246" s="81"/>
      <c r="I1246" s="55"/>
      <c r="J1246" s="87"/>
      <c r="K1246" s="55" t="s">
        <v>4</v>
      </c>
      <c r="L1246" s="87"/>
      <c r="M1246" s="44"/>
      <c r="N1246" s="44"/>
      <c r="O1246" s="62"/>
      <c r="P1246" s="62"/>
      <c r="Q1246" s="90" t="s">
        <v>20</v>
      </c>
      <c r="R1246" s="11" t="s">
        <v>20</v>
      </c>
      <c r="S1246" s="90" t="s">
        <v>20</v>
      </c>
      <c r="T1246" s="11" t="s">
        <v>20</v>
      </c>
      <c r="U1246" s="90" t="s">
        <v>20</v>
      </c>
      <c r="V1246" s="9" t="s">
        <v>19</v>
      </c>
      <c r="W1246" s="11" t="s">
        <v>19</v>
      </c>
    </row>
    <row r="1247" spans="1:23" ht="12" customHeight="1" x14ac:dyDescent="0.3">
      <c r="A1247" s="67">
        <f>A1241+1</f>
        <v>42943</v>
      </c>
      <c r="B1247" s="57" t="s">
        <v>1</v>
      </c>
      <c r="C1247" s="67" t="s">
        <v>28</v>
      </c>
      <c r="D1247" s="57" t="s">
        <v>4</v>
      </c>
      <c r="E1247" s="77"/>
      <c r="F1247" s="57" t="s">
        <v>40</v>
      </c>
      <c r="G1247" s="67"/>
      <c r="H1247" s="81"/>
      <c r="I1247" s="55"/>
      <c r="J1247" s="87"/>
      <c r="K1247" s="55" t="s">
        <v>4</v>
      </c>
      <c r="L1247" s="87"/>
      <c r="M1247" s="44"/>
      <c r="N1247" s="44"/>
      <c r="O1247" s="62">
        <f t="shared" ref="O1247" si="895">IF(COUNTIF(H1247:N1247,"x")&gt;0,IF(B1247="N",1,2),0)</f>
        <v>2</v>
      </c>
      <c r="P1247" s="62">
        <f t="shared" si="865"/>
        <v>99</v>
      </c>
      <c r="Q1247" s="90" t="s">
        <v>20</v>
      </c>
      <c r="R1247" s="11" t="s">
        <v>20</v>
      </c>
      <c r="S1247" s="90" t="s">
        <v>20</v>
      </c>
      <c r="T1247" s="11" t="s">
        <v>20</v>
      </c>
      <c r="U1247" s="90" t="s">
        <v>20</v>
      </c>
      <c r="V1247" s="9" t="s">
        <v>19</v>
      </c>
      <c r="W1247" s="11" t="s">
        <v>19</v>
      </c>
    </row>
    <row r="1248" spans="1:23" ht="12" customHeight="1" x14ac:dyDescent="0.3">
      <c r="A1248" s="67"/>
      <c r="B1248" s="57"/>
      <c r="C1248" s="67"/>
      <c r="D1248" s="57"/>
      <c r="E1248" s="77"/>
      <c r="F1248" s="57"/>
      <c r="G1248" s="67"/>
      <c r="H1248" s="81"/>
      <c r="I1248" s="55"/>
      <c r="J1248" s="87"/>
      <c r="K1248" s="55" t="s">
        <v>4</v>
      </c>
      <c r="L1248" s="87"/>
      <c r="M1248" s="44"/>
      <c r="N1248" s="44"/>
      <c r="O1248" s="62"/>
      <c r="P1248" s="62"/>
      <c r="Q1248" s="90" t="s">
        <v>20</v>
      </c>
      <c r="R1248" s="11" t="s">
        <v>20</v>
      </c>
      <c r="S1248" s="90" t="s">
        <v>20</v>
      </c>
      <c r="T1248" s="11" t="s">
        <v>20</v>
      </c>
      <c r="U1248" s="90" t="s">
        <v>20</v>
      </c>
      <c r="V1248" s="9" t="s">
        <v>19</v>
      </c>
      <c r="W1248" s="11" t="s">
        <v>19</v>
      </c>
    </row>
    <row r="1249" spans="1:23" ht="12" customHeight="1" x14ac:dyDescent="0.3">
      <c r="A1249" s="67">
        <f>A1243+1</f>
        <v>42943</v>
      </c>
      <c r="B1249" s="57" t="s">
        <v>2</v>
      </c>
      <c r="C1249" s="67" t="s">
        <v>28</v>
      </c>
      <c r="D1249" s="57" t="s">
        <v>4</v>
      </c>
      <c r="E1249" s="77"/>
      <c r="F1249" s="57" t="s">
        <v>40</v>
      </c>
      <c r="G1249" s="67"/>
      <c r="H1249" s="81"/>
      <c r="I1249" s="55"/>
      <c r="J1249" s="87"/>
      <c r="K1249" s="55" t="s">
        <v>4</v>
      </c>
      <c r="L1249" s="87"/>
      <c r="M1249" s="44"/>
      <c r="N1249" s="44"/>
      <c r="O1249" s="62">
        <f t="shared" ref="O1249" si="896">IF(COUNTIF(H1249:N1249,"x")&gt;0,IF(B1249="N",1,2),0)</f>
        <v>1</v>
      </c>
      <c r="P1249" s="62">
        <f t="shared" si="865"/>
        <v>100</v>
      </c>
      <c r="Q1249" s="90" t="s">
        <v>20</v>
      </c>
      <c r="R1249" s="11" t="s">
        <v>20</v>
      </c>
      <c r="S1249" s="90" t="s">
        <v>20</v>
      </c>
      <c r="T1249" s="11" t="s">
        <v>20</v>
      </c>
      <c r="U1249" s="90" t="s">
        <v>20</v>
      </c>
      <c r="V1249" s="9" t="s">
        <v>19</v>
      </c>
      <c r="W1249" s="11" t="s">
        <v>19</v>
      </c>
    </row>
    <row r="1250" spans="1:23" ht="12" customHeight="1" x14ac:dyDescent="0.3">
      <c r="A1250" s="70"/>
      <c r="B1250" s="59"/>
      <c r="C1250" s="70"/>
      <c r="D1250" s="59"/>
      <c r="E1250" s="78"/>
      <c r="F1250" s="59"/>
      <c r="G1250" s="70"/>
      <c r="H1250" s="82"/>
      <c r="I1250" s="56"/>
      <c r="J1250" s="88"/>
      <c r="K1250" s="56" t="s">
        <v>4</v>
      </c>
      <c r="L1250" s="88"/>
      <c r="M1250" s="46"/>
      <c r="N1250" s="46"/>
      <c r="O1250" s="64"/>
      <c r="P1250" s="64"/>
      <c r="Q1250" s="93" t="s">
        <v>20</v>
      </c>
      <c r="R1250" s="13" t="s">
        <v>20</v>
      </c>
      <c r="S1250" s="93" t="s">
        <v>20</v>
      </c>
      <c r="T1250" s="13" t="s">
        <v>20</v>
      </c>
      <c r="U1250" s="93" t="s">
        <v>20</v>
      </c>
      <c r="V1250" s="12" t="s">
        <v>19</v>
      </c>
      <c r="W1250" s="13" t="s">
        <v>19</v>
      </c>
    </row>
    <row r="1251" spans="1:23" ht="12" customHeight="1" x14ac:dyDescent="0.3">
      <c r="A1251" s="68">
        <f>A1245+1</f>
        <v>42944</v>
      </c>
      <c r="B1251" s="58" t="s">
        <v>0</v>
      </c>
      <c r="C1251" s="68" t="s">
        <v>28</v>
      </c>
      <c r="D1251" s="58" t="s">
        <v>4</v>
      </c>
      <c r="E1251" s="79"/>
      <c r="F1251" s="58" t="s">
        <v>40</v>
      </c>
      <c r="G1251" s="68"/>
      <c r="H1251" s="80"/>
      <c r="I1251" s="54"/>
      <c r="J1251" s="86"/>
      <c r="K1251" s="54" t="s">
        <v>4</v>
      </c>
      <c r="L1251" s="86"/>
      <c r="M1251" s="45"/>
      <c r="N1251" s="45"/>
      <c r="O1251" s="69">
        <f t="shared" ref="O1251" si="897">IF(COUNTIF(H1251:N1251,"x")&gt;0,IF(B1251="N",1,2),0)</f>
        <v>2</v>
      </c>
      <c r="P1251" s="69">
        <f t="shared" ref="P1251:P1313" si="898">IF(MONTH(A1251)&gt;MONTH(A1249),O1251,O1251+P1249)</f>
        <v>102</v>
      </c>
      <c r="Q1251" s="89" t="s">
        <v>20</v>
      </c>
      <c r="R1251" s="15" t="s">
        <v>20</v>
      </c>
      <c r="S1251" s="89" t="s">
        <v>20</v>
      </c>
      <c r="T1251" s="15" t="s">
        <v>20</v>
      </c>
      <c r="U1251" s="89" t="s">
        <v>20</v>
      </c>
      <c r="V1251" s="14" t="s">
        <v>19</v>
      </c>
      <c r="W1251" s="15" t="s">
        <v>19</v>
      </c>
    </row>
    <row r="1252" spans="1:23" ht="12" customHeight="1" x14ac:dyDescent="0.3">
      <c r="A1252" s="67"/>
      <c r="B1252" s="57"/>
      <c r="C1252" s="76"/>
      <c r="D1252" s="57"/>
      <c r="E1252" s="77"/>
      <c r="F1252" s="57"/>
      <c r="G1252" s="67"/>
      <c r="H1252" s="81"/>
      <c r="I1252" s="55"/>
      <c r="J1252" s="87"/>
      <c r="K1252" s="55" t="s">
        <v>4</v>
      </c>
      <c r="L1252" s="87"/>
      <c r="M1252" s="44"/>
      <c r="N1252" s="44"/>
      <c r="O1252" s="62"/>
      <c r="P1252" s="62"/>
      <c r="Q1252" s="90" t="s">
        <v>20</v>
      </c>
      <c r="R1252" s="11" t="s">
        <v>20</v>
      </c>
      <c r="S1252" s="90" t="s">
        <v>20</v>
      </c>
      <c r="T1252" s="11" t="s">
        <v>20</v>
      </c>
      <c r="U1252" s="90" t="s">
        <v>20</v>
      </c>
      <c r="V1252" s="9" t="s">
        <v>19</v>
      </c>
      <c r="W1252" s="11" t="s">
        <v>19</v>
      </c>
    </row>
    <row r="1253" spans="1:23" ht="12" customHeight="1" x14ac:dyDescent="0.3">
      <c r="A1253" s="67">
        <f>A1247+1</f>
        <v>42944</v>
      </c>
      <c r="B1253" s="57" t="s">
        <v>1</v>
      </c>
      <c r="C1253" s="67" t="s">
        <v>28</v>
      </c>
      <c r="D1253" s="57" t="s">
        <v>4</v>
      </c>
      <c r="E1253" s="77"/>
      <c r="F1253" s="57" t="s">
        <v>40</v>
      </c>
      <c r="G1253" s="67"/>
      <c r="H1253" s="81"/>
      <c r="I1253" s="55"/>
      <c r="J1253" s="87"/>
      <c r="K1253" s="55" t="s">
        <v>4</v>
      </c>
      <c r="L1253" s="87"/>
      <c r="M1253" s="44"/>
      <c r="N1253" s="44"/>
      <c r="O1253" s="62">
        <f t="shared" ref="O1253" si="899">IF(COUNTIF(H1253:N1253,"x")&gt;0,IF(B1253="N",1,2),0)</f>
        <v>2</v>
      </c>
      <c r="P1253" s="62">
        <f t="shared" si="898"/>
        <v>104</v>
      </c>
      <c r="Q1253" s="90" t="s">
        <v>20</v>
      </c>
      <c r="R1253" s="11" t="s">
        <v>20</v>
      </c>
      <c r="S1253" s="90" t="s">
        <v>20</v>
      </c>
      <c r="T1253" s="11" t="s">
        <v>20</v>
      </c>
      <c r="U1253" s="90" t="s">
        <v>20</v>
      </c>
      <c r="V1253" s="9" t="s">
        <v>19</v>
      </c>
      <c r="W1253" s="11" t="s">
        <v>19</v>
      </c>
    </row>
    <row r="1254" spans="1:23" ht="12" customHeight="1" x14ac:dyDescent="0.3">
      <c r="A1254" s="67"/>
      <c r="B1254" s="57"/>
      <c r="C1254" s="67"/>
      <c r="D1254" s="57"/>
      <c r="E1254" s="77"/>
      <c r="F1254" s="57"/>
      <c r="G1254" s="67"/>
      <c r="H1254" s="81"/>
      <c r="I1254" s="55"/>
      <c r="J1254" s="87"/>
      <c r="K1254" s="55" t="s">
        <v>4</v>
      </c>
      <c r="L1254" s="87"/>
      <c r="M1254" s="44"/>
      <c r="N1254" s="44"/>
      <c r="O1254" s="62"/>
      <c r="P1254" s="62"/>
      <c r="Q1254" s="90" t="s">
        <v>20</v>
      </c>
      <c r="R1254" s="11" t="s">
        <v>20</v>
      </c>
      <c r="S1254" s="90" t="s">
        <v>20</v>
      </c>
      <c r="T1254" s="11" t="s">
        <v>20</v>
      </c>
      <c r="U1254" s="90" t="s">
        <v>20</v>
      </c>
      <c r="V1254" s="9" t="s">
        <v>19</v>
      </c>
      <c r="W1254" s="11" t="s">
        <v>19</v>
      </c>
    </row>
    <row r="1255" spans="1:23" ht="12" customHeight="1" x14ac:dyDescent="0.3">
      <c r="A1255" s="67">
        <f>A1249+1</f>
        <v>42944</v>
      </c>
      <c r="B1255" s="57" t="s">
        <v>2</v>
      </c>
      <c r="C1255" s="67" t="s">
        <v>28</v>
      </c>
      <c r="D1255" s="57" t="s">
        <v>4</v>
      </c>
      <c r="E1255" s="77"/>
      <c r="F1255" s="57" t="s">
        <v>40</v>
      </c>
      <c r="G1255" s="67"/>
      <c r="H1255" s="81"/>
      <c r="I1255" s="55"/>
      <c r="J1255" s="87"/>
      <c r="K1255" s="55" t="s">
        <v>4</v>
      </c>
      <c r="L1255" s="87"/>
      <c r="M1255" s="44"/>
      <c r="N1255" s="44"/>
      <c r="O1255" s="62">
        <f t="shared" ref="O1255" si="900">IF(COUNTIF(H1255:N1255,"x")&gt;0,IF(B1255="N",1,2),0)</f>
        <v>1</v>
      </c>
      <c r="P1255" s="62">
        <f t="shared" si="898"/>
        <v>105</v>
      </c>
      <c r="Q1255" s="90" t="s">
        <v>20</v>
      </c>
      <c r="R1255" s="11" t="s">
        <v>20</v>
      </c>
      <c r="S1255" s="90" t="s">
        <v>20</v>
      </c>
      <c r="T1255" s="11" t="s">
        <v>20</v>
      </c>
      <c r="U1255" s="90" t="s">
        <v>20</v>
      </c>
      <c r="V1255" s="9" t="s">
        <v>19</v>
      </c>
      <c r="W1255" s="11" t="s">
        <v>19</v>
      </c>
    </row>
    <row r="1256" spans="1:23" ht="12" customHeight="1" thickBot="1" x14ac:dyDescent="0.35">
      <c r="A1256" s="70"/>
      <c r="B1256" s="59"/>
      <c r="C1256" s="70"/>
      <c r="D1256" s="59"/>
      <c r="E1256" s="78"/>
      <c r="F1256" s="59"/>
      <c r="G1256" s="70"/>
      <c r="H1256" s="82"/>
      <c r="I1256" s="56"/>
      <c r="J1256" s="88"/>
      <c r="K1256" s="56" t="s">
        <v>4</v>
      </c>
      <c r="L1256" s="88"/>
      <c r="M1256" s="46"/>
      <c r="N1256" s="46"/>
      <c r="O1256" s="63"/>
      <c r="P1256" s="63"/>
      <c r="Q1256" s="93" t="s">
        <v>20</v>
      </c>
      <c r="R1256" s="13" t="s">
        <v>20</v>
      </c>
      <c r="S1256" s="93" t="s">
        <v>20</v>
      </c>
      <c r="T1256" s="13" t="s">
        <v>20</v>
      </c>
      <c r="U1256" s="93" t="s">
        <v>20</v>
      </c>
      <c r="V1256" s="12" t="s">
        <v>19</v>
      </c>
      <c r="W1256" s="13" t="s">
        <v>19</v>
      </c>
    </row>
    <row r="1257" spans="1:23" ht="12" customHeight="1" x14ac:dyDescent="0.3">
      <c r="A1257" s="68">
        <f>A1251+1</f>
        <v>42945</v>
      </c>
      <c r="B1257" s="58" t="s">
        <v>0</v>
      </c>
      <c r="C1257" s="68" t="s">
        <v>28</v>
      </c>
      <c r="D1257" s="58" t="s">
        <v>4</v>
      </c>
      <c r="E1257" s="79"/>
      <c r="F1257" s="58" t="s">
        <v>40</v>
      </c>
      <c r="G1257" s="68"/>
      <c r="H1257" s="80"/>
      <c r="I1257" s="54"/>
      <c r="J1257" s="86"/>
      <c r="K1257" s="54" t="s">
        <v>4</v>
      </c>
      <c r="L1257" s="86"/>
      <c r="M1257" s="45"/>
      <c r="N1257" s="45"/>
      <c r="O1257" s="66">
        <f t="shared" ref="O1257" si="901">IF(COUNTIF(H1257:N1257,"x")&gt;0,IF(B1257="N",1,2),0)</f>
        <v>2</v>
      </c>
      <c r="P1257" s="66">
        <f t="shared" si="898"/>
        <v>107</v>
      </c>
      <c r="Q1257" s="89" t="s">
        <v>20</v>
      </c>
      <c r="R1257" s="15" t="s">
        <v>20</v>
      </c>
      <c r="S1257" s="89" t="s">
        <v>20</v>
      </c>
      <c r="T1257" s="15" t="s">
        <v>20</v>
      </c>
      <c r="U1257" s="89" t="s">
        <v>20</v>
      </c>
      <c r="V1257" s="14" t="s">
        <v>19</v>
      </c>
      <c r="W1257" s="15" t="s">
        <v>19</v>
      </c>
    </row>
    <row r="1258" spans="1:23" ht="12" customHeight="1" x14ac:dyDescent="0.3">
      <c r="A1258" s="67"/>
      <c r="B1258" s="57"/>
      <c r="C1258" s="76"/>
      <c r="D1258" s="57"/>
      <c r="E1258" s="77"/>
      <c r="F1258" s="57"/>
      <c r="G1258" s="67"/>
      <c r="H1258" s="81"/>
      <c r="I1258" s="55"/>
      <c r="J1258" s="87"/>
      <c r="K1258" s="55" t="s">
        <v>4</v>
      </c>
      <c r="L1258" s="87"/>
      <c r="M1258" s="44"/>
      <c r="N1258" s="44"/>
      <c r="O1258" s="62"/>
      <c r="P1258" s="62"/>
      <c r="Q1258" s="90" t="s">
        <v>20</v>
      </c>
      <c r="R1258" s="11" t="s">
        <v>20</v>
      </c>
      <c r="S1258" s="90" t="s">
        <v>20</v>
      </c>
      <c r="T1258" s="11" t="s">
        <v>20</v>
      </c>
      <c r="U1258" s="90" t="s">
        <v>20</v>
      </c>
      <c r="V1258" s="9" t="s">
        <v>19</v>
      </c>
      <c r="W1258" s="11" t="s">
        <v>19</v>
      </c>
    </row>
    <row r="1259" spans="1:23" ht="12" customHeight="1" x14ac:dyDescent="0.3">
      <c r="A1259" s="67">
        <f>A1253+1</f>
        <v>42945</v>
      </c>
      <c r="B1259" s="57" t="s">
        <v>1</v>
      </c>
      <c r="C1259" s="67" t="s">
        <v>28</v>
      </c>
      <c r="D1259" s="57" t="s">
        <v>4</v>
      </c>
      <c r="E1259" s="77"/>
      <c r="F1259" s="57" t="s">
        <v>40</v>
      </c>
      <c r="G1259" s="67"/>
      <c r="H1259" s="81"/>
      <c r="I1259" s="55"/>
      <c r="J1259" s="87"/>
      <c r="K1259" s="55" t="s">
        <v>4</v>
      </c>
      <c r="L1259" s="87"/>
      <c r="M1259" s="44"/>
      <c r="N1259" s="44"/>
      <c r="O1259" s="62">
        <f t="shared" ref="O1259" si="902">IF(COUNTIF(H1259:N1259,"x")&gt;0,IF(B1259="N",1,2),0)</f>
        <v>2</v>
      </c>
      <c r="P1259" s="62">
        <f t="shared" si="898"/>
        <v>109</v>
      </c>
      <c r="Q1259" s="90" t="s">
        <v>20</v>
      </c>
      <c r="R1259" s="11" t="s">
        <v>20</v>
      </c>
      <c r="S1259" s="90" t="s">
        <v>20</v>
      </c>
      <c r="T1259" s="11" t="s">
        <v>20</v>
      </c>
      <c r="U1259" s="90" t="s">
        <v>20</v>
      </c>
      <c r="V1259" s="9" t="s">
        <v>19</v>
      </c>
      <c r="W1259" s="11" t="s">
        <v>19</v>
      </c>
    </row>
    <row r="1260" spans="1:23" ht="12" customHeight="1" x14ac:dyDescent="0.3">
      <c r="A1260" s="67"/>
      <c r="B1260" s="57"/>
      <c r="C1260" s="67"/>
      <c r="D1260" s="57"/>
      <c r="E1260" s="77"/>
      <c r="F1260" s="57"/>
      <c r="G1260" s="67"/>
      <c r="H1260" s="81"/>
      <c r="I1260" s="55"/>
      <c r="J1260" s="87"/>
      <c r="K1260" s="55" t="s">
        <v>4</v>
      </c>
      <c r="L1260" s="87"/>
      <c r="M1260" s="44"/>
      <c r="N1260" s="44"/>
      <c r="O1260" s="62"/>
      <c r="P1260" s="62"/>
      <c r="Q1260" s="90" t="s">
        <v>20</v>
      </c>
      <c r="R1260" s="11" t="s">
        <v>20</v>
      </c>
      <c r="S1260" s="90" t="s">
        <v>20</v>
      </c>
      <c r="T1260" s="11" t="s">
        <v>20</v>
      </c>
      <c r="U1260" s="90" t="s">
        <v>20</v>
      </c>
      <c r="V1260" s="9" t="s">
        <v>19</v>
      </c>
      <c r="W1260" s="11" t="s">
        <v>19</v>
      </c>
    </row>
    <row r="1261" spans="1:23" ht="12" customHeight="1" x14ac:dyDescent="0.3">
      <c r="A1261" s="67">
        <f>A1255+1</f>
        <v>42945</v>
      </c>
      <c r="B1261" s="57" t="s">
        <v>2</v>
      </c>
      <c r="C1261" s="67" t="s">
        <v>28</v>
      </c>
      <c r="D1261" s="57" t="s">
        <v>4</v>
      </c>
      <c r="E1261" s="77"/>
      <c r="F1261" s="57" t="s">
        <v>40</v>
      </c>
      <c r="G1261" s="67"/>
      <c r="H1261" s="81"/>
      <c r="I1261" s="55"/>
      <c r="J1261" s="87"/>
      <c r="K1261" s="55" t="s">
        <v>4</v>
      </c>
      <c r="L1261" s="87"/>
      <c r="M1261" s="44"/>
      <c r="N1261" s="44"/>
      <c r="O1261" s="62">
        <f t="shared" ref="O1261" si="903">IF(COUNTIF(H1261:N1261,"x")&gt;0,IF(B1261="N",1,2),0)</f>
        <v>1</v>
      </c>
      <c r="P1261" s="62">
        <f t="shared" si="898"/>
        <v>110</v>
      </c>
      <c r="Q1261" s="90" t="s">
        <v>20</v>
      </c>
      <c r="R1261" s="11" t="s">
        <v>20</v>
      </c>
      <c r="S1261" s="90" t="s">
        <v>20</v>
      </c>
      <c r="T1261" s="11" t="s">
        <v>20</v>
      </c>
      <c r="U1261" s="90" t="s">
        <v>20</v>
      </c>
      <c r="V1261" s="9" t="s">
        <v>19</v>
      </c>
      <c r="W1261" s="11" t="s">
        <v>19</v>
      </c>
    </row>
    <row r="1262" spans="1:23" ht="12" customHeight="1" thickBot="1" x14ac:dyDescent="0.35">
      <c r="A1262" s="70"/>
      <c r="B1262" s="59"/>
      <c r="C1262" s="70"/>
      <c r="D1262" s="59"/>
      <c r="E1262" s="78"/>
      <c r="F1262" s="59"/>
      <c r="G1262" s="70"/>
      <c r="H1262" s="82"/>
      <c r="I1262" s="56"/>
      <c r="J1262" s="88"/>
      <c r="K1262" s="56" t="s">
        <v>4</v>
      </c>
      <c r="L1262" s="88"/>
      <c r="M1262" s="46"/>
      <c r="N1262" s="46"/>
      <c r="O1262" s="63"/>
      <c r="P1262" s="63"/>
      <c r="Q1262" s="93" t="s">
        <v>20</v>
      </c>
      <c r="R1262" s="13" t="s">
        <v>20</v>
      </c>
      <c r="S1262" s="93" t="s">
        <v>20</v>
      </c>
      <c r="T1262" s="13" t="s">
        <v>20</v>
      </c>
      <c r="U1262" s="93" t="s">
        <v>20</v>
      </c>
      <c r="V1262" s="12" t="s">
        <v>19</v>
      </c>
      <c r="W1262" s="13" t="s">
        <v>19</v>
      </c>
    </row>
    <row r="1263" spans="1:23" ht="12" customHeight="1" x14ac:dyDescent="0.3">
      <c r="A1263" s="68">
        <f>A1257+1</f>
        <v>42946</v>
      </c>
      <c r="B1263" s="58" t="s">
        <v>0</v>
      </c>
      <c r="C1263" s="68" t="s">
        <v>28</v>
      </c>
      <c r="D1263" s="58" t="s">
        <v>4</v>
      </c>
      <c r="E1263" s="79"/>
      <c r="F1263" s="58" t="s">
        <v>40</v>
      </c>
      <c r="G1263" s="68"/>
      <c r="H1263" s="80"/>
      <c r="I1263" s="54"/>
      <c r="J1263" s="86"/>
      <c r="K1263" s="54" t="s">
        <v>4</v>
      </c>
      <c r="L1263" s="86"/>
      <c r="M1263" s="45"/>
      <c r="N1263" s="45"/>
      <c r="O1263" s="66">
        <f t="shared" ref="O1263" si="904">IF(COUNTIF(H1263:N1263,"x")&gt;0,IF(B1263="N",1,2),0)</f>
        <v>2</v>
      </c>
      <c r="P1263" s="66">
        <f t="shared" si="898"/>
        <v>112</v>
      </c>
      <c r="Q1263" s="89" t="s">
        <v>20</v>
      </c>
      <c r="R1263" s="15" t="s">
        <v>20</v>
      </c>
      <c r="S1263" s="89" t="s">
        <v>20</v>
      </c>
      <c r="T1263" s="15" t="s">
        <v>20</v>
      </c>
      <c r="U1263" s="89" t="s">
        <v>20</v>
      </c>
      <c r="V1263" s="14" t="s">
        <v>19</v>
      </c>
      <c r="W1263" s="15" t="s">
        <v>19</v>
      </c>
    </row>
    <row r="1264" spans="1:23" ht="12" customHeight="1" x14ac:dyDescent="0.3">
      <c r="A1264" s="67"/>
      <c r="B1264" s="57"/>
      <c r="C1264" s="76"/>
      <c r="D1264" s="57"/>
      <c r="E1264" s="77"/>
      <c r="F1264" s="57"/>
      <c r="G1264" s="67"/>
      <c r="H1264" s="81"/>
      <c r="I1264" s="55"/>
      <c r="J1264" s="87"/>
      <c r="K1264" s="55" t="s">
        <v>4</v>
      </c>
      <c r="L1264" s="87"/>
      <c r="M1264" s="44"/>
      <c r="N1264" s="44"/>
      <c r="O1264" s="62"/>
      <c r="P1264" s="62"/>
      <c r="Q1264" s="90" t="s">
        <v>20</v>
      </c>
      <c r="R1264" s="11" t="s">
        <v>20</v>
      </c>
      <c r="S1264" s="90" t="s">
        <v>20</v>
      </c>
      <c r="T1264" s="11" t="s">
        <v>20</v>
      </c>
      <c r="U1264" s="90" t="s">
        <v>20</v>
      </c>
      <c r="V1264" s="9" t="s">
        <v>19</v>
      </c>
      <c r="W1264" s="11" t="s">
        <v>19</v>
      </c>
    </row>
    <row r="1265" spans="1:23" ht="12" customHeight="1" x14ac:dyDescent="0.3">
      <c r="A1265" s="67">
        <f>A1259+1</f>
        <v>42946</v>
      </c>
      <c r="B1265" s="57" t="s">
        <v>1</v>
      </c>
      <c r="C1265" s="67" t="s">
        <v>28</v>
      </c>
      <c r="D1265" s="57" t="s">
        <v>4</v>
      </c>
      <c r="E1265" s="77"/>
      <c r="F1265" s="57" t="s">
        <v>40</v>
      </c>
      <c r="G1265" s="67"/>
      <c r="H1265" s="81"/>
      <c r="I1265" s="55"/>
      <c r="J1265" s="87"/>
      <c r="K1265" s="55" t="s">
        <v>4</v>
      </c>
      <c r="L1265" s="87"/>
      <c r="M1265" s="44"/>
      <c r="N1265" s="44"/>
      <c r="O1265" s="62">
        <f t="shared" ref="O1265" si="905">IF(COUNTIF(H1265:N1265,"x")&gt;0,IF(B1265="N",1,2),0)</f>
        <v>2</v>
      </c>
      <c r="P1265" s="62">
        <f t="shared" si="898"/>
        <v>114</v>
      </c>
      <c r="Q1265" s="90" t="s">
        <v>20</v>
      </c>
      <c r="R1265" s="11" t="s">
        <v>20</v>
      </c>
      <c r="S1265" s="90" t="s">
        <v>20</v>
      </c>
      <c r="T1265" s="11" t="s">
        <v>20</v>
      </c>
      <c r="U1265" s="90" t="s">
        <v>20</v>
      </c>
      <c r="V1265" s="9" t="s">
        <v>19</v>
      </c>
      <c r="W1265" s="11" t="s">
        <v>19</v>
      </c>
    </row>
    <row r="1266" spans="1:23" ht="12" customHeight="1" x14ac:dyDescent="0.3">
      <c r="A1266" s="67"/>
      <c r="B1266" s="57"/>
      <c r="C1266" s="67"/>
      <c r="D1266" s="57"/>
      <c r="E1266" s="77"/>
      <c r="F1266" s="57"/>
      <c r="G1266" s="67"/>
      <c r="H1266" s="81"/>
      <c r="I1266" s="55"/>
      <c r="J1266" s="87"/>
      <c r="K1266" s="55" t="s">
        <v>4</v>
      </c>
      <c r="L1266" s="87"/>
      <c r="M1266" s="44"/>
      <c r="N1266" s="44"/>
      <c r="O1266" s="62"/>
      <c r="P1266" s="62"/>
      <c r="Q1266" s="90" t="s">
        <v>20</v>
      </c>
      <c r="R1266" s="11" t="s">
        <v>20</v>
      </c>
      <c r="S1266" s="90" t="s">
        <v>20</v>
      </c>
      <c r="T1266" s="11" t="s">
        <v>20</v>
      </c>
      <c r="U1266" s="90" t="s">
        <v>20</v>
      </c>
      <c r="V1266" s="9" t="s">
        <v>19</v>
      </c>
      <c r="W1266" s="11" t="s">
        <v>19</v>
      </c>
    </row>
    <row r="1267" spans="1:23" ht="12" customHeight="1" x14ac:dyDescent="0.3">
      <c r="A1267" s="67">
        <f>A1261+1</f>
        <v>42946</v>
      </c>
      <c r="B1267" s="57" t="s">
        <v>2</v>
      </c>
      <c r="C1267" s="67" t="s">
        <v>28</v>
      </c>
      <c r="D1267" s="57" t="s">
        <v>4</v>
      </c>
      <c r="E1267" s="77"/>
      <c r="F1267" s="57" t="s">
        <v>40</v>
      </c>
      <c r="G1267" s="67"/>
      <c r="H1267" s="81"/>
      <c r="I1267" s="55"/>
      <c r="J1267" s="87"/>
      <c r="K1267" s="55" t="s">
        <v>4</v>
      </c>
      <c r="L1267" s="87"/>
      <c r="M1267" s="44"/>
      <c r="N1267" s="44"/>
      <c r="O1267" s="62">
        <f t="shared" ref="O1267" si="906">IF(COUNTIF(H1267:N1267,"x")&gt;0,IF(B1267="N",1,2),0)</f>
        <v>1</v>
      </c>
      <c r="P1267" s="62">
        <f t="shared" si="898"/>
        <v>115</v>
      </c>
      <c r="Q1267" s="90" t="s">
        <v>20</v>
      </c>
      <c r="R1267" s="11" t="s">
        <v>20</v>
      </c>
      <c r="S1267" s="90" t="s">
        <v>20</v>
      </c>
      <c r="T1267" s="11" t="s">
        <v>20</v>
      </c>
      <c r="U1267" s="90" t="s">
        <v>20</v>
      </c>
      <c r="V1267" s="9" t="s">
        <v>19</v>
      </c>
      <c r="W1267" s="11" t="s">
        <v>19</v>
      </c>
    </row>
    <row r="1268" spans="1:23" ht="12" customHeight="1" thickBot="1" x14ac:dyDescent="0.35">
      <c r="A1268" s="70"/>
      <c r="B1268" s="59"/>
      <c r="C1268" s="70"/>
      <c r="D1268" s="59"/>
      <c r="E1268" s="78"/>
      <c r="F1268" s="59"/>
      <c r="G1268" s="70"/>
      <c r="H1268" s="82"/>
      <c r="I1268" s="56"/>
      <c r="J1268" s="88"/>
      <c r="K1268" s="56" t="s">
        <v>4</v>
      </c>
      <c r="L1268" s="88"/>
      <c r="M1268" s="46"/>
      <c r="N1268" s="46"/>
      <c r="O1268" s="63"/>
      <c r="P1268" s="63"/>
      <c r="Q1268" s="93" t="s">
        <v>20</v>
      </c>
      <c r="R1268" s="13" t="s">
        <v>20</v>
      </c>
      <c r="S1268" s="93" t="s">
        <v>20</v>
      </c>
      <c r="T1268" s="13" t="s">
        <v>20</v>
      </c>
      <c r="U1268" s="93" t="s">
        <v>20</v>
      </c>
      <c r="V1268" s="12" t="s">
        <v>19</v>
      </c>
      <c r="W1268" s="13" t="s">
        <v>19</v>
      </c>
    </row>
    <row r="1269" spans="1:23" ht="12" customHeight="1" x14ac:dyDescent="0.3">
      <c r="A1269" s="68">
        <f>A1263+1</f>
        <v>42947</v>
      </c>
      <c r="B1269" s="58" t="s">
        <v>0</v>
      </c>
      <c r="C1269" s="68" t="s">
        <v>28</v>
      </c>
      <c r="D1269" s="58" t="s">
        <v>4</v>
      </c>
      <c r="E1269" s="79"/>
      <c r="F1269" s="58" t="s">
        <v>40</v>
      </c>
      <c r="G1269" s="68"/>
      <c r="H1269" s="80"/>
      <c r="I1269" s="54"/>
      <c r="J1269" s="86"/>
      <c r="K1269" s="54" t="s">
        <v>4</v>
      </c>
      <c r="L1269" s="86"/>
      <c r="M1269" s="45"/>
      <c r="N1269" s="45"/>
      <c r="O1269" s="66">
        <f t="shared" ref="O1269" si="907">IF(COUNTIF(H1269:N1269,"x")&gt;0,IF(B1269="N",1,2),0)</f>
        <v>2</v>
      </c>
      <c r="P1269" s="66">
        <f t="shared" si="898"/>
        <v>117</v>
      </c>
      <c r="Q1269" s="89" t="s">
        <v>20</v>
      </c>
      <c r="R1269" s="15" t="s">
        <v>20</v>
      </c>
      <c r="S1269" s="89" t="s">
        <v>20</v>
      </c>
      <c r="T1269" s="15" t="s">
        <v>20</v>
      </c>
      <c r="U1269" s="89" t="s">
        <v>20</v>
      </c>
      <c r="V1269" s="14" t="s">
        <v>19</v>
      </c>
      <c r="W1269" s="15" t="s">
        <v>19</v>
      </c>
    </row>
    <row r="1270" spans="1:23" ht="12" customHeight="1" x14ac:dyDescent="0.3">
      <c r="A1270" s="67"/>
      <c r="B1270" s="57"/>
      <c r="C1270" s="76"/>
      <c r="D1270" s="57"/>
      <c r="E1270" s="77"/>
      <c r="F1270" s="57"/>
      <c r="G1270" s="67"/>
      <c r="H1270" s="81"/>
      <c r="I1270" s="55"/>
      <c r="J1270" s="87"/>
      <c r="K1270" s="55" t="s">
        <v>4</v>
      </c>
      <c r="L1270" s="87"/>
      <c r="M1270" s="44"/>
      <c r="N1270" s="44"/>
      <c r="O1270" s="62"/>
      <c r="P1270" s="62"/>
      <c r="Q1270" s="90" t="s">
        <v>20</v>
      </c>
      <c r="R1270" s="11" t="s">
        <v>20</v>
      </c>
      <c r="S1270" s="90" t="s">
        <v>20</v>
      </c>
      <c r="T1270" s="11" t="s">
        <v>20</v>
      </c>
      <c r="U1270" s="90" t="s">
        <v>20</v>
      </c>
      <c r="V1270" s="9" t="s">
        <v>19</v>
      </c>
      <c r="W1270" s="11" t="s">
        <v>19</v>
      </c>
    </row>
    <row r="1271" spans="1:23" ht="12" customHeight="1" x14ac:dyDescent="0.3">
      <c r="A1271" s="67">
        <f>A1265+1</f>
        <v>42947</v>
      </c>
      <c r="B1271" s="57" t="s">
        <v>1</v>
      </c>
      <c r="C1271" s="67" t="s">
        <v>28</v>
      </c>
      <c r="D1271" s="57" t="s">
        <v>4</v>
      </c>
      <c r="E1271" s="77"/>
      <c r="F1271" s="57" t="s">
        <v>40</v>
      </c>
      <c r="G1271" s="67"/>
      <c r="H1271" s="81"/>
      <c r="I1271" s="55"/>
      <c r="J1271" s="87"/>
      <c r="K1271" s="55" t="s">
        <v>4</v>
      </c>
      <c r="L1271" s="87"/>
      <c r="M1271" s="44"/>
      <c r="N1271" s="44"/>
      <c r="O1271" s="62">
        <f t="shared" ref="O1271" si="908">IF(COUNTIF(H1271:N1271,"x")&gt;0,IF(B1271="N",1,2),0)</f>
        <v>2</v>
      </c>
      <c r="P1271" s="62">
        <f t="shared" si="898"/>
        <v>119</v>
      </c>
      <c r="Q1271" s="90" t="s">
        <v>20</v>
      </c>
      <c r="R1271" s="11" t="s">
        <v>20</v>
      </c>
      <c r="S1271" s="90" t="s">
        <v>20</v>
      </c>
      <c r="T1271" s="11" t="s">
        <v>20</v>
      </c>
      <c r="U1271" s="90" t="s">
        <v>20</v>
      </c>
      <c r="V1271" s="9" t="s">
        <v>19</v>
      </c>
      <c r="W1271" s="11" t="s">
        <v>19</v>
      </c>
    </row>
    <row r="1272" spans="1:23" ht="12" customHeight="1" x14ac:dyDescent="0.3">
      <c r="A1272" s="67"/>
      <c r="B1272" s="57"/>
      <c r="C1272" s="67"/>
      <c r="D1272" s="57"/>
      <c r="E1272" s="77"/>
      <c r="F1272" s="57"/>
      <c r="G1272" s="67"/>
      <c r="H1272" s="81"/>
      <c r="I1272" s="55"/>
      <c r="J1272" s="87"/>
      <c r="K1272" s="55" t="s">
        <v>4</v>
      </c>
      <c r="L1272" s="87"/>
      <c r="M1272" s="44"/>
      <c r="N1272" s="44"/>
      <c r="O1272" s="62"/>
      <c r="P1272" s="62"/>
      <c r="Q1272" s="90" t="s">
        <v>20</v>
      </c>
      <c r="R1272" s="11" t="s">
        <v>20</v>
      </c>
      <c r="S1272" s="90" t="s">
        <v>20</v>
      </c>
      <c r="T1272" s="11" t="s">
        <v>20</v>
      </c>
      <c r="U1272" s="90" t="s">
        <v>20</v>
      </c>
      <c r="V1272" s="9" t="s">
        <v>19</v>
      </c>
      <c r="W1272" s="11" t="s">
        <v>19</v>
      </c>
    </row>
    <row r="1273" spans="1:23" ht="12" customHeight="1" x14ac:dyDescent="0.3">
      <c r="A1273" s="67">
        <f>A1267+1</f>
        <v>42947</v>
      </c>
      <c r="B1273" s="57" t="s">
        <v>2</v>
      </c>
      <c r="C1273" s="67" t="s">
        <v>28</v>
      </c>
      <c r="D1273" s="57" t="s">
        <v>4</v>
      </c>
      <c r="E1273" s="77"/>
      <c r="F1273" s="57" t="s">
        <v>40</v>
      </c>
      <c r="G1273" s="67"/>
      <c r="H1273" s="81"/>
      <c r="I1273" s="55"/>
      <c r="J1273" s="87"/>
      <c r="K1273" s="55" t="s">
        <v>4</v>
      </c>
      <c r="L1273" s="87"/>
      <c r="M1273" s="44"/>
      <c r="N1273" s="44"/>
      <c r="O1273" s="62">
        <f t="shared" ref="O1273" si="909">IF(COUNTIF(H1273:N1273,"x")&gt;0,IF(B1273="N",1,2),0)</f>
        <v>1</v>
      </c>
      <c r="P1273" s="62">
        <f t="shared" si="898"/>
        <v>120</v>
      </c>
      <c r="Q1273" s="90" t="s">
        <v>20</v>
      </c>
      <c r="R1273" s="11" t="s">
        <v>20</v>
      </c>
      <c r="S1273" s="90" t="s">
        <v>20</v>
      </c>
      <c r="T1273" s="11" t="s">
        <v>20</v>
      </c>
      <c r="U1273" s="90" t="s">
        <v>20</v>
      </c>
      <c r="V1273" s="9" t="s">
        <v>19</v>
      </c>
      <c r="W1273" s="11" t="s">
        <v>19</v>
      </c>
    </row>
    <row r="1274" spans="1:23" ht="12" customHeight="1" x14ac:dyDescent="0.3">
      <c r="A1274" s="70"/>
      <c r="B1274" s="59"/>
      <c r="C1274" s="70"/>
      <c r="D1274" s="59"/>
      <c r="E1274" s="78"/>
      <c r="F1274" s="59"/>
      <c r="G1274" s="70"/>
      <c r="H1274" s="82"/>
      <c r="I1274" s="56"/>
      <c r="J1274" s="88"/>
      <c r="K1274" s="56" t="s">
        <v>4</v>
      </c>
      <c r="L1274" s="88"/>
      <c r="M1274" s="46"/>
      <c r="N1274" s="46"/>
      <c r="O1274" s="64"/>
      <c r="P1274" s="64"/>
      <c r="Q1274" s="93" t="s">
        <v>20</v>
      </c>
      <c r="R1274" s="13" t="s">
        <v>20</v>
      </c>
      <c r="S1274" s="93" t="s">
        <v>20</v>
      </c>
      <c r="T1274" s="13" t="s">
        <v>20</v>
      </c>
      <c r="U1274" s="93" t="s">
        <v>20</v>
      </c>
      <c r="V1274" s="12" t="s">
        <v>19</v>
      </c>
      <c r="W1274" s="13" t="s">
        <v>19</v>
      </c>
    </row>
    <row r="1275" spans="1:23" ht="12" customHeight="1" x14ac:dyDescent="0.3">
      <c r="A1275" s="68">
        <f>A1269+1</f>
        <v>42948</v>
      </c>
      <c r="B1275" s="58" t="s">
        <v>0</v>
      </c>
      <c r="C1275" s="68" t="s">
        <v>28</v>
      </c>
      <c r="D1275" s="58" t="s">
        <v>4</v>
      </c>
      <c r="E1275" s="79"/>
      <c r="F1275" s="58"/>
      <c r="G1275" s="68"/>
      <c r="H1275" s="80"/>
      <c r="I1275" s="54"/>
      <c r="J1275" s="86"/>
      <c r="K1275" s="54"/>
      <c r="L1275" s="86"/>
      <c r="M1275" s="45"/>
      <c r="N1275" s="45"/>
      <c r="O1275" s="69">
        <f t="shared" ref="O1275" si="910">IF(COUNTIF(H1275:N1275,"x")&gt;0,IF(B1275="N",1,2),0)</f>
        <v>0</v>
      </c>
      <c r="P1275" s="69">
        <f t="shared" si="898"/>
        <v>0</v>
      </c>
      <c r="Q1275" s="89" t="s">
        <v>19</v>
      </c>
      <c r="R1275" s="15" t="s">
        <v>19</v>
      </c>
      <c r="S1275" s="89" t="s">
        <v>19</v>
      </c>
      <c r="T1275" s="15" t="s">
        <v>19</v>
      </c>
      <c r="U1275" s="89" t="s">
        <v>19</v>
      </c>
      <c r="V1275" s="14" t="s">
        <v>19</v>
      </c>
      <c r="W1275" s="15" t="s">
        <v>19</v>
      </c>
    </row>
    <row r="1276" spans="1:23" ht="12" customHeight="1" x14ac:dyDescent="0.3">
      <c r="A1276" s="67"/>
      <c r="B1276" s="57"/>
      <c r="C1276" s="76"/>
      <c r="D1276" s="57"/>
      <c r="E1276" s="77"/>
      <c r="F1276" s="57"/>
      <c r="G1276" s="67"/>
      <c r="H1276" s="81"/>
      <c r="I1276" s="55"/>
      <c r="J1276" s="87"/>
      <c r="K1276" s="55"/>
      <c r="L1276" s="87"/>
      <c r="M1276" s="44"/>
      <c r="N1276" s="44"/>
      <c r="O1276" s="62"/>
      <c r="P1276" s="62"/>
      <c r="Q1276" s="90" t="s">
        <v>19</v>
      </c>
      <c r="R1276" s="11" t="s">
        <v>19</v>
      </c>
      <c r="S1276" s="90" t="s">
        <v>19</v>
      </c>
      <c r="T1276" s="11" t="s">
        <v>19</v>
      </c>
      <c r="U1276" s="90" t="s">
        <v>19</v>
      </c>
      <c r="V1276" s="9" t="s">
        <v>19</v>
      </c>
      <c r="W1276" s="11" t="s">
        <v>19</v>
      </c>
    </row>
    <row r="1277" spans="1:23" ht="12" customHeight="1" x14ac:dyDescent="0.3">
      <c r="A1277" s="67">
        <f>A1271+1</f>
        <v>42948</v>
      </c>
      <c r="B1277" s="57" t="s">
        <v>1</v>
      </c>
      <c r="C1277" s="67" t="s">
        <v>28</v>
      </c>
      <c r="D1277" s="57" t="s">
        <v>4</v>
      </c>
      <c r="E1277" s="77"/>
      <c r="F1277" s="57"/>
      <c r="G1277" s="67"/>
      <c r="H1277" s="81"/>
      <c r="I1277" s="55"/>
      <c r="J1277" s="87"/>
      <c r="K1277" s="55"/>
      <c r="L1277" s="87"/>
      <c r="M1277" s="44"/>
      <c r="N1277" s="44"/>
      <c r="O1277" s="62">
        <f t="shared" ref="O1277" si="911">IF(COUNTIF(H1277:N1277,"x")&gt;0,IF(B1277="N",1,2),0)</f>
        <v>0</v>
      </c>
      <c r="P1277" s="62">
        <f t="shared" si="898"/>
        <v>0</v>
      </c>
      <c r="Q1277" s="90" t="s">
        <v>19</v>
      </c>
      <c r="R1277" s="11" t="s">
        <v>19</v>
      </c>
      <c r="S1277" s="90" t="s">
        <v>19</v>
      </c>
      <c r="T1277" s="11" t="s">
        <v>19</v>
      </c>
      <c r="U1277" s="90" t="s">
        <v>19</v>
      </c>
      <c r="V1277" s="9" t="s">
        <v>19</v>
      </c>
      <c r="W1277" s="11" t="s">
        <v>19</v>
      </c>
    </row>
    <row r="1278" spans="1:23" ht="12" customHeight="1" x14ac:dyDescent="0.3">
      <c r="A1278" s="67"/>
      <c r="B1278" s="57"/>
      <c r="C1278" s="67"/>
      <c r="D1278" s="57"/>
      <c r="E1278" s="77"/>
      <c r="F1278" s="57"/>
      <c r="G1278" s="67"/>
      <c r="H1278" s="81"/>
      <c r="I1278" s="55"/>
      <c r="J1278" s="87"/>
      <c r="K1278" s="55"/>
      <c r="L1278" s="87"/>
      <c r="M1278" s="44"/>
      <c r="N1278" s="44"/>
      <c r="O1278" s="62"/>
      <c r="P1278" s="62"/>
      <c r="Q1278" s="90" t="s">
        <v>19</v>
      </c>
      <c r="R1278" s="11" t="s">
        <v>19</v>
      </c>
      <c r="S1278" s="90" t="s">
        <v>19</v>
      </c>
      <c r="T1278" s="11" t="s">
        <v>19</v>
      </c>
      <c r="U1278" s="90" t="s">
        <v>19</v>
      </c>
      <c r="V1278" s="9" t="s">
        <v>19</v>
      </c>
      <c r="W1278" s="11" t="s">
        <v>19</v>
      </c>
    </row>
    <row r="1279" spans="1:23" ht="12" customHeight="1" x14ac:dyDescent="0.3">
      <c r="A1279" s="67">
        <f>A1273+1</f>
        <v>42948</v>
      </c>
      <c r="B1279" s="57" t="s">
        <v>2</v>
      </c>
      <c r="C1279" s="67" t="s">
        <v>28</v>
      </c>
      <c r="D1279" s="57" t="s">
        <v>4</v>
      </c>
      <c r="E1279" s="77"/>
      <c r="F1279" s="57"/>
      <c r="G1279" s="67"/>
      <c r="H1279" s="81"/>
      <c r="I1279" s="55"/>
      <c r="J1279" s="87"/>
      <c r="K1279" s="55"/>
      <c r="L1279" s="87"/>
      <c r="M1279" s="44"/>
      <c r="N1279" s="44"/>
      <c r="O1279" s="62">
        <f t="shared" ref="O1279" si="912">IF(COUNTIF(H1279:N1279,"x")&gt;0,IF(B1279="N",1,2),0)</f>
        <v>0</v>
      </c>
      <c r="P1279" s="62">
        <f t="shared" si="898"/>
        <v>0</v>
      </c>
      <c r="Q1279" s="90" t="s">
        <v>19</v>
      </c>
      <c r="R1279" s="11" t="s">
        <v>19</v>
      </c>
      <c r="S1279" s="90" t="s">
        <v>19</v>
      </c>
      <c r="T1279" s="11" t="s">
        <v>19</v>
      </c>
      <c r="U1279" s="90" t="s">
        <v>19</v>
      </c>
      <c r="V1279" s="9" t="s">
        <v>19</v>
      </c>
      <c r="W1279" s="11" t="s">
        <v>19</v>
      </c>
    </row>
    <row r="1280" spans="1:23" ht="12" customHeight="1" x14ac:dyDescent="0.3">
      <c r="A1280" s="70"/>
      <c r="B1280" s="59"/>
      <c r="C1280" s="70"/>
      <c r="D1280" s="59"/>
      <c r="E1280" s="78"/>
      <c r="F1280" s="59"/>
      <c r="G1280" s="70"/>
      <c r="H1280" s="82"/>
      <c r="I1280" s="56"/>
      <c r="J1280" s="88"/>
      <c r="K1280" s="56"/>
      <c r="L1280" s="88"/>
      <c r="M1280" s="46"/>
      <c r="N1280" s="46"/>
      <c r="O1280" s="64"/>
      <c r="P1280" s="64"/>
      <c r="Q1280" s="93" t="s">
        <v>19</v>
      </c>
      <c r="R1280" s="13" t="s">
        <v>19</v>
      </c>
      <c r="S1280" s="93" t="s">
        <v>19</v>
      </c>
      <c r="T1280" s="13" t="s">
        <v>19</v>
      </c>
      <c r="U1280" s="93" t="s">
        <v>19</v>
      </c>
      <c r="V1280" s="12" t="s">
        <v>19</v>
      </c>
      <c r="W1280" s="13" t="s">
        <v>19</v>
      </c>
    </row>
    <row r="1281" spans="1:23" ht="12" customHeight="1" x14ac:dyDescent="0.3">
      <c r="A1281" s="68">
        <f>A1275+1</f>
        <v>42949</v>
      </c>
      <c r="B1281" s="58" t="s">
        <v>0</v>
      </c>
      <c r="C1281" s="68" t="s">
        <v>28</v>
      </c>
      <c r="D1281" s="58" t="s">
        <v>4</v>
      </c>
      <c r="E1281" s="79"/>
      <c r="F1281" s="58"/>
      <c r="G1281" s="68"/>
      <c r="H1281" s="80"/>
      <c r="I1281" s="54"/>
      <c r="J1281" s="86"/>
      <c r="K1281" s="54"/>
      <c r="L1281" s="86"/>
      <c r="M1281" s="45"/>
      <c r="N1281" s="45"/>
      <c r="O1281" s="69">
        <f t="shared" ref="O1281" si="913">IF(COUNTIF(H1281:N1281,"x")&gt;0,IF(B1281="N",1,2),0)</f>
        <v>0</v>
      </c>
      <c r="P1281" s="69">
        <f t="shared" si="898"/>
        <v>0</v>
      </c>
      <c r="Q1281" s="89" t="s">
        <v>19</v>
      </c>
      <c r="R1281" s="15" t="s">
        <v>19</v>
      </c>
      <c r="S1281" s="89" t="s">
        <v>19</v>
      </c>
      <c r="T1281" s="15" t="s">
        <v>19</v>
      </c>
      <c r="U1281" s="89" t="s">
        <v>19</v>
      </c>
      <c r="V1281" s="14" t="s">
        <v>19</v>
      </c>
      <c r="W1281" s="15" t="s">
        <v>19</v>
      </c>
    </row>
    <row r="1282" spans="1:23" ht="12" customHeight="1" x14ac:dyDescent="0.3">
      <c r="A1282" s="67"/>
      <c r="B1282" s="57"/>
      <c r="C1282" s="76"/>
      <c r="D1282" s="57"/>
      <c r="E1282" s="77"/>
      <c r="F1282" s="57"/>
      <c r="G1282" s="67"/>
      <c r="H1282" s="81"/>
      <c r="I1282" s="55"/>
      <c r="J1282" s="87"/>
      <c r="K1282" s="55"/>
      <c r="L1282" s="87"/>
      <c r="M1282" s="44"/>
      <c r="N1282" s="44"/>
      <c r="O1282" s="62"/>
      <c r="P1282" s="62"/>
      <c r="Q1282" s="90" t="s">
        <v>19</v>
      </c>
      <c r="R1282" s="11" t="s">
        <v>19</v>
      </c>
      <c r="S1282" s="90" t="s">
        <v>19</v>
      </c>
      <c r="T1282" s="11" t="s">
        <v>19</v>
      </c>
      <c r="U1282" s="90" t="s">
        <v>19</v>
      </c>
      <c r="V1282" s="9" t="s">
        <v>19</v>
      </c>
      <c r="W1282" s="11" t="s">
        <v>19</v>
      </c>
    </row>
    <row r="1283" spans="1:23" ht="12" customHeight="1" x14ac:dyDescent="0.3">
      <c r="A1283" s="67">
        <f>A1277+1</f>
        <v>42949</v>
      </c>
      <c r="B1283" s="57" t="s">
        <v>1</v>
      </c>
      <c r="C1283" s="67" t="s">
        <v>28</v>
      </c>
      <c r="D1283" s="57" t="s">
        <v>4</v>
      </c>
      <c r="E1283" s="77"/>
      <c r="F1283" s="57"/>
      <c r="G1283" s="67"/>
      <c r="H1283" s="81"/>
      <c r="I1283" s="55"/>
      <c r="J1283" s="87"/>
      <c r="K1283" s="55"/>
      <c r="L1283" s="87"/>
      <c r="M1283" s="44"/>
      <c r="N1283" s="44"/>
      <c r="O1283" s="62">
        <f t="shared" ref="O1283" si="914">IF(COUNTIF(H1283:N1283,"x")&gt;0,IF(B1283="N",1,2),0)</f>
        <v>0</v>
      </c>
      <c r="P1283" s="62">
        <f t="shared" si="898"/>
        <v>0</v>
      </c>
      <c r="Q1283" s="90" t="s">
        <v>19</v>
      </c>
      <c r="R1283" s="11" t="s">
        <v>19</v>
      </c>
      <c r="S1283" s="90" t="s">
        <v>19</v>
      </c>
      <c r="T1283" s="11" t="s">
        <v>19</v>
      </c>
      <c r="U1283" s="90" t="s">
        <v>19</v>
      </c>
      <c r="V1283" s="9" t="s">
        <v>19</v>
      </c>
      <c r="W1283" s="11" t="s">
        <v>19</v>
      </c>
    </row>
    <row r="1284" spans="1:23" ht="12" customHeight="1" x14ac:dyDescent="0.3">
      <c r="A1284" s="67"/>
      <c r="B1284" s="57"/>
      <c r="C1284" s="67"/>
      <c r="D1284" s="57"/>
      <c r="E1284" s="77"/>
      <c r="F1284" s="57"/>
      <c r="G1284" s="67"/>
      <c r="H1284" s="81"/>
      <c r="I1284" s="55"/>
      <c r="J1284" s="87"/>
      <c r="K1284" s="55"/>
      <c r="L1284" s="87"/>
      <c r="M1284" s="44"/>
      <c r="N1284" s="44"/>
      <c r="O1284" s="62"/>
      <c r="P1284" s="62"/>
      <c r="Q1284" s="90" t="s">
        <v>19</v>
      </c>
      <c r="R1284" s="11" t="s">
        <v>19</v>
      </c>
      <c r="S1284" s="90" t="s">
        <v>19</v>
      </c>
      <c r="T1284" s="11" t="s">
        <v>19</v>
      </c>
      <c r="U1284" s="90" t="s">
        <v>19</v>
      </c>
      <c r="V1284" s="9" t="s">
        <v>19</v>
      </c>
      <c r="W1284" s="11" t="s">
        <v>19</v>
      </c>
    </row>
    <row r="1285" spans="1:23" ht="12" customHeight="1" x14ac:dyDescent="0.3">
      <c r="A1285" s="67">
        <f>A1279+1</f>
        <v>42949</v>
      </c>
      <c r="B1285" s="57" t="s">
        <v>2</v>
      </c>
      <c r="C1285" s="67" t="s">
        <v>28</v>
      </c>
      <c r="D1285" s="57" t="s">
        <v>4</v>
      </c>
      <c r="E1285" s="77"/>
      <c r="F1285" s="57"/>
      <c r="G1285" s="67"/>
      <c r="H1285" s="81"/>
      <c r="I1285" s="55"/>
      <c r="J1285" s="87"/>
      <c r="K1285" s="55"/>
      <c r="L1285" s="87"/>
      <c r="M1285" s="44"/>
      <c r="N1285" s="44"/>
      <c r="O1285" s="62">
        <f t="shared" ref="O1285" si="915">IF(COUNTIF(H1285:N1285,"x")&gt;0,IF(B1285="N",1,2),0)</f>
        <v>0</v>
      </c>
      <c r="P1285" s="62">
        <f t="shared" si="898"/>
        <v>0</v>
      </c>
      <c r="Q1285" s="90" t="s">
        <v>19</v>
      </c>
      <c r="R1285" s="11" t="s">
        <v>19</v>
      </c>
      <c r="S1285" s="90" t="s">
        <v>19</v>
      </c>
      <c r="T1285" s="11" t="s">
        <v>19</v>
      </c>
      <c r="U1285" s="90" t="s">
        <v>19</v>
      </c>
      <c r="V1285" s="9" t="s">
        <v>19</v>
      </c>
      <c r="W1285" s="11" t="s">
        <v>19</v>
      </c>
    </row>
    <row r="1286" spans="1:23" ht="12" customHeight="1" x14ac:dyDescent="0.3">
      <c r="A1286" s="70"/>
      <c r="B1286" s="59"/>
      <c r="C1286" s="70"/>
      <c r="D1286" s="59"/>
      <c r="E1286" s="78"/>
      <c r="F1286" s="59"/>
      <c r="G1286" s="70"/>
      <c r="H1286" s="82"/>
      <c r="I1286" s="56"/>
      <c r="J1286" s="88"/>
      <c r="K1286" s="56"/>
      <c r="L1286" s="88"/>
      <c r="M1286" s="46"/>
      <c r="N1286" s="46"/>
      <c r="O1286" s="64"/>
      <c r="P1286" s="64"/>
      <c r="Q1286" s="93" t="s">
        <v>19</v>
      </c>
      <c r="R1286" s="13" t="s">
        <v>19</v>
      </c>
      <c r="S1286" s="93" t="s">
        <v>19</v>
      </c>
      <c r="T1286" s="13" t="s">
        <v>19</v>
      </c>
      <c r="U1286" s="93" t="s">
        <v>19</v>
      </c>
      <c r="V1286" s="12" t="s">
        <v>19</v>
      </c>
      <c r="W1286" s="13" t="s">
        <v>19</v>
      </c>
    </row>
    <row r="1287" spans="1:23" ht="12" customHeight="1" x14ac:dyDescent="0.3">
      <c r="A1287" s="68">
        <f>A1281+1</f>
        <v>42950</v>
      </c>
      <c r="B1287" s="58" t="s">
        <v>0</v>
      </c>
      <c r="C1287" s="68" t="s">
        <v>28</v>
      </c>
      <c r="D1287" s="58" t="s">
        <v>4</v>
      </c>
      <c r="E1287" s="79"/>
      <c r="F1287" s="58"/>
      <c r="G1287" s="68"/>
      <c r="H1287" s="80"/>
      <c r="I1287" s="54"/>
      <c r="J1287" s="86"/>
      <c r="K1287" s="54"/>
      <c r="L1287" s="86"/>
      <c r="M1287" s="45"/>
      <c r="N1287" s="45"/>
      <c r="O1287" s="69">
        <f t="shared" ref="O1287" si="916">IF(COUNTIF(H1287:N1287,"x")&gt;0,IF(B1287="N",1,2),0)</f>
        <v>0</v>
      </c>
      <c r="P1287" s="69">
        <f t="shared" si="898"/>
        <v>0</v>
      </c>
      <c r="Q1287" s="89" t="s">
        <v>19</v>
      </c>
      <c r="R1287" s="15" t="s">
        <v>19</v>
      </c>
      <c r="S1287" s="89" t="s">
        <v>19</v>
      </c>
      <c r="T1287" s="15" t="s">
        <v>19</v>
      </c>
      <c r="U1287" s="89" t="s">
        <v>19</v>
      </c>
      <c r="V1287" s="14" t="s">
        <v>19</v>
      </c>
      <c r="W1287" s="15" t="s">
        <v>19</v>
      </c>
    </row>
    <row r="1288" spans="1:23" ht="12" customHeight="1" x14ac:dyDescent="0.3">
      <c r="A1288" s="67"/>
      <c r="B1288" s="57"/>
      <c r="C1288" s="76"/>
      <c r="D1288" s="57"/>
      <c r="E1288" s="77"/>
      <c r="F1288" s="57"/>
      <c r="G1288" s="67"/>
      <c r="H1288" s="81"/>
      <c r="I1288" s="55"/>
      <c r="J1288" s="87"/>
      <c r="K1288" s="55"/>
      <c r="L1288" s="87"/>
      <c r="M1288" s="44"/>
      <c r="N1288" s="44"/>
      <c r="O1288" s="62"/>
      <c r="P1288" s="62"/>
      <c r="Q1288" s="90" t="s">
        <v>19</v>
      </c>
      <c r="R1288" s="11" t="s">
        <v>19</v>
      </c>
      <c r="S1288" s="90" t="s">
        <v>19</v>
      </c>
      <c r="T1288" s="11" t="s">
        <v>19</v>
      </c>
      <c r="U1288" s="90" t="s">
        <v>19</v>
      </c>
      <c r="V1288" s="9" t="s">
        <v>19</v>
      </c>
      <c r="W1288" s="11" t="s">
        <v>19</v>
      </c>
    </row>
    <row r="1289" spans="1:23" ht="12" customHeight="1" x14ac:dyDescent="0.3">
      <c r="A1289" s="67">
        <f>A1283+1</f>
        <v>42950</v>
      </c>
      <c r="B1289" s="57" t="s">
        <v>1</v>
      </c>
      <c r="C1289" s="67" t="s">
        <v>28</v>
      </c>
      <c r="D1289" s="57" t="s">
        <v>4</v>
      </c>
      <c r="E1289" s="77"/>
      <c r="F1289" s="57" t="s">
        <v>33</v>
      </c>
      <c r="G1289" s="67" t="s">
        <v>4</v>
      </c>
      <c r="H1289" s="81"/>
      <c r="I1289" s="55"/>
      <c r="J1289" s="87"/>
      <c r="K1289" s="55"/>
      <c r="L1289" s="87"/>
      <c r="M1289" s="44"/>
      <c r="N1289" s="44"/>
      <c r="O1289" s="62">
        <f t="shared" ref="O1289" si="917">IF(COUNTIF(H1289:N1289,"x")&gt;0,IF(B1289="N",1,2),0)</f>
        <v>0</v>
      </c>
      <c r="P1289" s="62">
        <f t="shared" si="898"/>
        <v>0</v>
      </c>
      <c r="Q1289" s="90" t="s">
        <v>20</v>
      </c>
      <c r="R1289" s="11" t="s">
        <v>20</v>
      </c>
      <c r="S1289" s="90" t="s">
        <v>20</v>
      </c>
      <c r="T1289" s="11" t="s">
        <v>20</v>
      </c>
      <c r="U1289" s="90" t="s">
        <v>20</v>
      </c>
      <c r="V1289" s="9" t="s">
        <v>19</v>
      </c>
      <c r="W1289" s="11" t="s">
        <v>19</v>
      </c>
    </row>
    <row r="1290" spans="1:23" ht="12" customHeight="1" x14ac:dyDescent="0.3">
      <c r="A1290" s="67"/>
      <c r="B1290" s="57"/>
      <c r="C1290" s="67"/>
      <c r="D1290" s="57"/>
      <c r="E1290" s="77"/>
      <c r="F1290" s="57"/>
      <c r="G1290" s="67"/>
      <c r="H1290" s="81"/>
      <c r="I1290" s="55"/>
      <c r="J1290" s="87"/>
      <c r="K1290" s="55"/>
      <c r="L1290" s="87"/>
      <c r="M1290" s="44"/>
      <c r="N1290" s="44"/>
      <c r="O1290" s="62"/>
      <c r="P1290" s="62"/>
      <c r="Q1290" s="90" t="s">
        <v>20</v>
      </c>
      <c r="R1290" s="11" t="s">
        <v>20</v>
      </c>
      <c r="S1290" s="90" t="s">
        <v>20</v>
      </c>
      <c r="T1290" s="11" t="s">
        <v>20</v>
      </c>
      <c r="U1290" s="90" t="s">
        <v>20</v>
      </c>
      <c r="V1290" s="9" t="s">
        <v>19</v>
      </c>
      <c r="W1290" s="11" t="s">
        <v>19</v>
      </c>
    </row>
    <row r="1291" spans="1:23" ht="12" customHeight="1" x14ac:dyDescent="0.3">
      <c r="A1291" s="67">
        <f>A1285+1</f>
        <v>42950</v>
      </c>
      <c r="B1291" s="57" t="s">
        <v>2</v>
      </c>
      <c r="C1291" s="67" t="s">
        <v>28</v>
      </c>
      <c r="D1291" s="57" t="s">
        <v>4</v>
      </c>
      <c r="E1291" s="77"/>
      <c r="F1291" s="57" t="s">
        <v>33</v>
      </c>
      <c r="G1291" s="67" t="s">
        <v>4</v>
      </c>
      <c r="H1291" s="81"/>
      <c r="I1291" s="55"/>
      <c r="J1291" s="87"/>
      <c r="K1291" s="55"/>
      <c r="L1291" s="87"/>
      <c r="M1291" s="44"/>
      <c r="N1291" s="44"/>
      <c r="O1291" s="62">
        <f t="shared" ref="O1291" si="918">IF(COUNTIF(H1291:N1291,"x")&gt;0,IF(B1291="N",1,2),0)</f>
        <v>0</v>
      </c>
      <c r="P1291" s="62">
        <f t="shared" si="898"/>
        <v>0</v>
      </c>
      <c r="Q1291" s="90" t="s">
        <v>20</v>
      </c>
      <c r="R1291" s="11" t="s">
        <v>20</v>
      </c>
      <c r="S1291" s="90" t="s">
        <v>20</v>
      </c>
      <c r="T1291" s="11" t="s">
        <v>20</v>
      </c>
      <c r="U1291" s="90" t="s">
        <v>20</v>
      </c>
      <c r="V1291" s="9" t="s">
        <v>19</v>
      </c>
      <c r="W1291" s="11" t="s">
        <v>19</v>
      </c>
    </row>
    <row r="1292" spans="1:23" ht="12" customHeight="1" x14ac:dyDescent="0.3">
      <c r="A1292" s="70"/>
      <c r="B1292" s="59"/>
      <c r="C1292" s="70"/>
      <c r="D1292" s="59"/>
      <c r="E1292" s="78"/>
      <c r="F1292" s="59"/>
      <c r="G1292" s="70"/>
      <c r="H1292" s="82"/>
      <c r="I1292" s="56"/>
      <c r="J1292" s="88"/>
      <c r="K1292" s="56"/>
      <c r="L1292" s="88"/>
      <c r="M1292" s="46"/>
      <c r="N1292" s="46"/>
      <c r="O1292" s="64"/>
      <c r="P1292" s="64"/>
      <c r="Q1292" s="93" t="s">
        <v>20</v>
      </c>
      <c r="R1292" s="13" t="s">
        <v>20</v>
      </c>
      <c r="S1292" s="93" t="s">
        <v>20</v>
      </c>
      <c r="T1292" s="13" t="s">
        <v>20</v>
      </c>
      <c r="U1292" s="93" t="s">
        <v>20</v>
      </c>
      <c r="V1292" s="12" t="s">
        <v>19</v>
      </c>
      <c r="W1292" s="13" t="s">
        <v>19</v>
      </c>
    </row>
    <row r="1293" spans="1:23" ht="12" customHeight="1" x14ac:dyDescent="0.3">
      <c r="A1293" s="68">
        <f>A1287+1</f>
        <v>42951</v>
      </c>
      <c r="B1293" s="58" t="s">
        <v>0</v>
      </c>
      <c r="C1293" s="68" t="s">
        <v>28</v>
      </c>
      <c r="D1293" s="58" t="s">
        <v>4</v>
      </c>
      <c r="E1293" s="79"/>
      <c r="F1293" s="58" t="s">
        <v>38</v>
      </c>
      <c r="G1293" s="68" t="s">
        <v>4</v>
      </c>
      <c r="H1293" s="80" t="s">
        <v>4</v>
      </c>
      <c r="I1293" s="54"/>
      <c r="J1293" s="86"/>
      <c r="K1293" s="54"/>
      <c r="L1293" s="86"/>
      <c r="M1293" s="45"/>
      <c r="N1293" s="45"/>
      <c r="O1293" s="69">
        <f t="shared" ref="O1293" si="919">IF(COUNTIF(H1293:N1293,"x")&gt;0,IF(B1293="N",1,2),0)</f>
        <v>2</v>
      </c>
      <c r="P1293" s="69">
        <f t="shared" si="898"/>
        <v>2</v>
      </c>
      <c r="Q1293" s="89" t="s">
        <v>20</v>
      </c>
      <c r="R1293" s="15" t="s">
        <v>20</v>
      </c>
      <c r="S1293" s="89" t="s">
        <v>20</v>
      </c>
      <c r="T1293" s="15" t="s">
        <v>20</v>
      </c>
      <c r="U1293" s="89" t="s">
        <v>20</v>
      </c>
      <c r="V1293" s="14" t="s">
        <v>19</v>
      </c>
      <c r="W1293" s="15" t="s">
        <v>19</v>
      </c>
    </row>
    <row r="1294" spans="1:23" ht="12" customHeight="1" x14ac:dyDescent="0.3">
      <c r="A1294" s="67"/>
      <c r="B1294" s="57"/>
      <c r="C1294" s="76"/>
      <c r="D1294" s="57"/>
      <c r="E1294" s="77"/>
      <c r="F1294" s="57"/>
      <c r="G1294" s="67"/>
      <c r="H1294" s="81"/>
      <c r="I1294" s="55"/>
      <c r="J1294" s="87"/>
      <c r="K1294" s="55"/>
      <c r="L1294" s="87"/>
      <c r="M1294" s="44"/>
      <c r="N1294" s="44"/>
      <c r="O1294" s="62"/>
      <c r="P1294" s="62"/>
      <c r="Q1294" s="90" t="s">
        <v>20</v>
      </c>
      <c r="R1294" s="11" t="s">
        <v>20</v>
      </c>
      <c r="S1294" s="90" t="s">
        <v>20</v>
      </c>
      <c r="T1294" s="11" t="s">
        <v>20</v>
      </c>
      <c r="U1294" s="90" t="s">
        <v>20</v>
      </c>
      <c r="V1294" s="9" t="s">
        <v>19</v>
      </c>
      <c r="W1294" s="11" t="s">
        <v>19</v>
      </c>
    </row>
    <row r="1295" spans="1:23" ht="12" customHeight="1" x14ac:dyDescent="0.3">
      <c r="A1295" s="67">
        <f>A1289+1</f>
        <v>42951</v>
      </c>
      <c r="B1295" s="57" t="s">
        <v>1</v>
      </c>
      <c r="C1295" s="67" t="s">
        <v>28</v>
      </c>
      <c r="D1295" s="57" t="s">
        <v>4</v>
      </c>
      <c r="E1295" s="77"/>
      <c r="F1295" s="57" t="s">
        <v>38</v>
      </c>
      <c r="G1295" s="67" t="s">
        <v>4</v>
      </c>
      <c r="H1295" s="81" t="s">
        <v>4</v>
      </c>
      <c r="I1295" s="55"/>
      <c r="J1295" s="87"/>
      <c r="K1295" s="55"/>
      <c r="L1295" s="87"/>
      <c r="M1295" s="44"/>
      <c r="N1295" s="44"/>
      <c r="O1295" s="62">
        <f t="shared" ref="O1295" si="920">IF(COUNTIF(H1295:N1295,"x")&gt;0,IF(B1295="N",1,2),0)</f>
        <v>2</v>
      </c>
      <c r="P1295" s="62">
        <f t="shared" si="898"/>
        <v>4</v>
      </c>
      <c r="Q1295" s="90" t="s">
        <v>20</v>
      </c>
      <c r="R1295" s="11" t="s">
        <v>20</v>
      </c>
      <c r="S1295" s="90" t="s">
        <v>20</v>
      </c>
      <c r="T1295" s="11" t="s">
        <v>20</v>
      </c>
      <c r="U1295" s="90" t="s">
        <v>20</v>
      </c>
      <c r="V1295" s="9" t="s">
        <v>19</v>
      </c>
      <c r="W1295" s="11" t="s">
        <v>19</v>
      </c>
    </row>
    <row r="1296" spans="1:23" ht="12" customHeight="1" x14ac:dyDescent="0.3">
      <c r="A1296" s="67"/>
      <c r="B1296" s="57"/>
      <c r="C1296" s="67"/>
      <c r="D1296" s="57"/>
      <c r="E1296" s="77"/>
      <c r="F1296" s="57"/>
      <c r="G1296" s="67"/>
      <c r="H1296" s="81"/>
      <c r="I1296" s="55"/>
      <c r="J1296" s="87"/>
      <c r="K1296" s="55"/>
      <c r="L1296" s="87"/>
      <c r="M1296" s="44"/>
      <c r="N1296" s="44"/>
      <c r="O1296" s="62"/>
      <c r="P1296" s="62"/>
      <c r="Q1296" s="90" t="s">
        <v>20</v>
      </c>
      <c r="R1296" s="11" t="s">
        <v>20</v>
      </c>
      <c r="S1296" s="90" t="s">
        <v>20</v>
      </c>
      <c r="T1296" s="11" t="s">
        <v>20</v>
      </c>
      <c r="U1296" s="90" t="s">
        <v>20</v>
      </c>
      <c r="V1296" s="9" t="s">
        <v>19</v>
      </c>
      <c r="W1296" s="11" t="s">
        <v>19</v>
      </c>
    </row>
    <row r="1297" spans="1:23" ht="12" customHeight="1" x14ac:dyDescent="0.3">
      <c r="A1297" s="67">
        <f>A1291+1</f>
        <v>42951</v>
      </c>
      <c r="B1297" s="57" t="s">
        <v>2</v>
      </c>
      <c r="C1297" s="67" t="s">
        <v>28</v>
      </c>
      <c r="D1297" s="57" t="s">
        <v>4</v>
      </c>
      <c r="E1297" s="77"/>
      <c r="F1297" s="57" t="s">
        <v>38</v>
      </c>
      <c r="G1297" s="67" t="s">
        <v>4</v>
      </c>
      <c r="H1297" s="81" t="s">
        <v>4</v>
      </c>
      <c r="I1297" s="55"/>
      <c r="J1297" s="87"/>
      <c r="K1297" s="55"/>
      <c r="L1297" s="87"/>
      <c r="M1297" s="44"/>
      <c r="N1297" s="44"/>
      <c r="O1297" s="62">
        <f t="shared" ref="O1297" si="921">IF(COUNTIF(H1297:N1297,"x")&gt;0,IF(B1297="N",1,2),0)</f>
        <v>1</v>
      </c>
      <c r="P1297" s="62">
        <f t="shared" si="898"/>
        <v>5</v>
      </c>
      <c r="Q1297" s="90" t="s">
        <v>20</v>
      </c>
      <c r="R1297" s="11" t="s">
        <v>20</v>
      </c>
      <c r="S1297" s="90" t="s">
        <v>20</v>
      </c>
      <c r="T1297" s="11" t="s">
        <v>20</v>
      </c>
      <c r="U1297" s="90" t="s">
        <v>20</v>
      </c>
      <c r="V1297" s="9" t="s">
        <v>19</v>
      </c>
      <c r="W1297" s="11" t="s">
        <v>19</v>
      </c>
    </row>
    <row r="1298" spans="1:23" ht="12" customHeight="1" thickBot="1" x14ac:dyDescent="0.35">
      <c r="A1298" s="70"/>
      <c r="B1298" s="59"/>
      <c r="C1298" s="70"/>
      <c r="D1298" s="59"/>
      <c r="E1298" s="78"/>
      <c r="F1298" s="59"/>
      <c r="G1298" s="70"/>
      <c r="H1298" s="82"/>
      <c r="I1298" s="56"/>
      <c r="J1298" s="88"/>
      <c r="K1298" s="56"/>
      <c r="L1298" s="88"/>
      <c r="M1298" s="46"/>
      <c r="N1298" s="46"/>
      <c r="O1298" s="63"/>
      <c r="P1298" s="63"/>
      <c r="Q1298" s="93" t="s">
        <v>20</v>
      </c>
      <c r="R1298" s="13" t="s">
        <v>20</v>
      </c>
      <c r="S1298" s="93" t="s">
        <v>20</v>
      </c>
      <c r="T1298" s="13" t="s">
        <v>20</v>
      </c>
      <c r="U1298" s="93" t="s">
        <v>20</v>
      </c>
      <c r="V1298" s="12" t="s">
        <v>19</v>
      </c>
      <c r="W1298" s="13" t="s">
        <v>19</v>
      </c>
    </row>
    <row r="1299" spans="1:23" ht="12" customHeight="1" x14ac:dyDescent="0.3">
      <c r="A1299" s="68">
        <f>A1293+1</f>
        <v>42952</v>
      </c>
      <c r="B1299" s="58" t="s">
        <v>0</v>
      </c>
      <c r="C1299" s="68" t="s">
        <v>28</v>
      </c>
      <c r="D1299" s="58"/>
      <c r="E1299" s="79"/>
      <c r="F1299" s="58" t="s">
        <v>39</v>
      </c>
      <c r="G1299" s="68"/>
      <c r="H1299" s="80"/>
      <c r="I1299" s="54"/>
      <c r="J1299" s="86"/>
      <c r="K1299" s="54"/>
      <c r="L1299" s="86" t="s">
        <v>4</v>
      </c>
      <c r="M1299" s="45"/>
      <c r="N1299" s="45"/>
      <c r="O1299" s="66">
        <f t="shared" ref="O1299" si="922">IF(COUNTIF(H1299:N1299,"x")&gt;0,IF(B1299="N",1,2),0)</f>
        <v>2</v>
      </c>
      <c r="P1299" s="66">
        <f t="shared" si="898"/>
        <v>7</v>
      </c>
      <c r="Q1299" s="89" t="s">
        <v>20</v>
      </c>
      <c r="R1299" s="15" t="s">
        <v>20</v>
      </c>
      <c r="S1299" s="89" t="s">
        <v>20</v>
      </c>
      <c r="T1299" s="15" t="s">
        <v>20</v>
      </c>
      <c r="U1299" s="89" t="s">
        <v>20</v>
      </c>
      <c r="V1299" s="14" t="s">
        <v>19</v>
      </c>
      <c r="W1299" s="15" t="s">
        <v>19</v>
      </c>
    </row>
    <row r="1300" spans="1:23" ht="12" customHeight="1" x14ac:dyDescent="0.3">
      <c r="A1300" s="67"/>
      <c r="B1300" s="57"/>
      <c r="C1300" s="76"/>
      <c r="D1300" s="57"/>
      <c r="E1300" s="77"/>
      <c r="F1300" s="57"/>
      <c r="G1300" s="67"/>
      <c r="H1300" s="81"/>
      <c r="I1300" s="55"/>
      <c r="J1300" s="87"/>
      <c r="K1300" s="55"/>
      <c r="L1300" s="87" t="s">
        <v>4</v>
      </c>
      <c r="M1300" s="44"/>
      <c r="N1300" s="44"/>
      <c r="O1300" s="62"/>
      <c r="P1300" s="62"/>
      <c r="Q1300" s="90" t="s">
        <v>20</v>
      </c>
      <c r="R1300" s="11" t="s">
        <v>20</v>
      </c>
      <c r="S1300" s="90" t="s">
        <v>20</v>
      </c>
      <c r="T1300" s="11" t="s">
        <v>20</v>
      </c>
      <c r="U1300" s="90" t="s">
        <v>20</v>
      </c>
      <c r="V1300" s="9" t="s">
        <v>19</v>
      </c>
      <c r="W1300" s="11" t="s">
        <v>19</v>
      </c>
    </row>
    <row r="1301" spans="1:23" ht="12" customHeight="1" x14ac:dyDescent="0.3">
      <c r="A1301" s="67">
        <f>A1295+1</f>
        <v>42952</v>
      </c>
      <c r="B1301" s="57" t="s">
        <v>1</v>
      </c>
      <c r="C1301" s="67" t="s">
        <v>28</v>
      </c>
      <c r="D1301" s="57"/>
      <c r="E1301" s="77"/>
      <c r="F1301" s="57" t="s">
        <v>39</v>
      </c>
      <c r="G1301" s="67"/>
      <c r="H1301" s="81"/>
      <c r="I1301" s="55"/>
      <c r="J1301" s="87"/>
      <c r="K1301" s="55"/>
      <c r="L1301" s="87" t="s">
        <v>4</v>
      </c>
      <c r="M1301" s="44"/>
      <c r="N1301" s="44"/>
      <c r="O1301" s="62">
        <f t="shared" ref="O1301" si="923">IF(COUNTIF(H1301:N1301,"x")&gt;0,IF(B1301="N",1,2),0)</f>
        <v>2</v>
      </c>
      <c r="P1301" s="62">
        <f t="shared" si="898"/>
        <v>9</v>
      </c>
      <c r="Q1301" s="90" t="s">
        <v>20</v>
      </c>
      <c r="R1301" s="11" t="s">
        <v>20</v>
      </c>
      <c r="S1301" s="90" t="s">
        <v>20</v>
      </c>
      <c r="T1301" s="11" t="s">
        <v>20</v>
      </c>
      <c r="U1301" s="90" t="s">
        <v>20</v>
      </c>
      <c r="V1301" s="9" t="s">
        <v>19</v>
      </c>
      <c r="W1301" s="11" t="s">
        <v>19</v>
      </c>
    </row>
    <row r="1302" spans="1:23" ht="12" customHeight="1" x14ac:dyDescent="0.3">
      <c r="A1302" s="67"/>
      <c r="B1302" s="57"/>
      <c r="C1302" s="67"/>
      <c r="D1302" s="57"/>
      <c r="E1302" s="77"/>
      <c r="F1302" s="57"/>
      <c r="G1302" s="67"/>
      <c r="H1302" s="81"/>
      <c r="I1302" s="55"/>
      <c r="J1302" s="87"/>
      <c r="K1302" s="55"/>
      <c r="L1302" s="87" t="s">
        <v>4</v>
      </c>
      <c r="M1302" s="44"/>
      <c r="N1302" s="44"/>
      <c r="O1302" s="62"/>
      <c r="P1302" s="62"/>
      <c r="Q1302" s="90" t="s">
        <v>20</v>
      </c>
      <c r="R1302" s="11" t="s">
        <v>20</v>
      </c>
      <c r="S1302" s="90" t="s">
        <v>20</v>
      </c>
      <c r="T1302" s="11" t="s">
        <v>20</v>
      </c>
      <c r="U1302" s="90" t="s">
        <v>20</v>
      </c>
      <c r="V1302" s="9" t="s">
        <v>19</v>
      </c>
      <c r="W1302" s="11" t="s">
        <v>19</v>
      </c>
    </row>
    <row r="1303" spans="1:23" ht="12" customHeight="1" x14ac:dyDescent="0.3">
      <c r="A1303" s="67">
        <f>A1297+1</f>
        <v>42952</v>
      </c>
      <c r="B1303" s="57" t="s">
        <v>2</v>
      </c>
      <c r="C1303" s="67" t="s">
        <v>28</v>
      </c>
      <c r="D1303" s="57"/>
      <c r="E1303" s="77"/>
      <c r="F1303" s="57" t="s">
        <v>39</v>
      </c>
      <c r="G1303" s="67"/>
      <c r="H1303" s="81"/>
      <c r="I1303" s="55"/>
      <c r="J1303" s="87"/>
      <c r="K1303" s="55"/>
      <c r="L1303" s="87" t="s">
        <v>4</v>
      </c>
      <c r="M1303" s="44"/>
      <c r="N1303" s="44"/>
      <c r="O1303" s="62">
        <f t="shared" ref="O1303" si="924">IF(COUNTIF(H1303:N1303,"x")&gt;0,IF(B1303="N",1,2),0)</f>
        <v>1</v>
      </c>
      <c r="P1303" s="62">
        <f t="shared" si="898"/>
        <v>10</v>
      </c>
      <c r="Q1303" s="90" t="s">
        <v>20</v>
      </c>
      <c r="R1303" s="11" t="s">
        <v>20</v>
      </c>
      <c r="S1303" s="90" t="s">
        <v>20</v>
      </c>
      <c r="T1303" s="11" t="s">
        <v>20</v>
      </c>
      <c r="U1303" s="90" t="s">
        <v>20</v>
      </c>
      <c r="V1303" s="9" t="s">
        <v>19</v>
      </c>
      <c r="W1303" s="11" t="s">
        <v>19</v>
      </c>
    </row>
    <row r="1304" spans="1:23" ht="12" customHeight="1" thickBot="1" x14ac:dyDescent="0.35">
      <c r="A1304" s="70"/>
      <c r="B1304" s="59"/>
      <c r="C1304" s="70"/>
      <c r="D1304" s="59"/>
      <c r="E1304" s="78"/>
      <c r="F1304" s="59"/>
      <c r="G1304" s="70"/>
      <c r="H1304" s="82"/>
      <c r="I1304" s="56"/>
      <c r="J1304" s="88"/>
      <c r="K1304" s="56"/>
      <c r="L1304" s="88" t="s">
        <v>4</v>
      </c>
      <c r="M1304" s="46"/>
      <c r="N1304" s="46"/>
      <c r="O1304" s="63"/>
      <c r="P1304" s="63"/>
      <c r="Q1304" s="93" t="s">
        <v>20</v>
      </c>
      <c r="R1304" s="13" t="s">
        <v>20</v>
      </c>
      <c r="S1304" s="93" t="s">
        <v>20</v>
      </c>
      <c r="T1304" s="13" t="s">
        <v>20</v>
      </c>
      <c r="U1304" s="93" t="s">
        <v>20</v>
      </c>
      <c r="V1304" s="12" t="s">
        <v>19</v>
      </c>
      <c r="W1304" s="13" t="s">
        <v>19</v>
      </c>
    </row>
    <row r="1305" spans="1:23" ht="12" customHeight="1" x14ac:dyDescent="0.3">
      <c r="A1305" s="68">
        <f>A1299+1</f>
        <v>42953</v>
      </c>
      <c r="B1305" s="58" t="s">
        <v>0</v>
      </c>
      <c r="C1305" s="68" t="s">
        <v>28</v>
      </c>
      <c r="D1305" s="58"/>
      <c r="E1305" s="79"/>
      <c r="F1305" s="58" t="s">
        <v>39</v>
      </c>
      <c r="G1305" s="68"/>
      <c r="H1305" s="80"/>
      <c r="I1305" s="54"/>
      <c r="J1305" s="86"/>
      <c r="K1305" s="54"/>
      <c r="L1305" s="86" t="s">
        <v>4</v>
      </c>
      <c r="M1305" s="45"/>
      <c r="N1305" s="45"/>
      <c r="O1305" s="66">
        <f t="shared" ref="O1305" si="925">IF(COUNTIF(H1305:N1305,"x")&gt;0,IF(B1305="N",1,2),0)</f>
        <v>2</v>
      </c>
      <c r="P1305" s="66">
        <f t="shared" si="898"/>
        <v>12</v>
      </c>
      <c r="Q1305" s="89" t="s">
        <v>20</v>
      </c>
      <c r="R1305" s="15" t="s">
        <v>20</v>
      </c>
      <c r="S1305" s="89" t="s">
        <v>20</v>
      </c>
      <c r="T1305" s="15" t="s">
        <v>20</v>
      </c>
      <c r="U1305" s="89" t="s">
        <v>20</v>
      </c>
      <c r="V1305" s="14" t="s">
        <v>19</v>
      </c>
      <c r="W1305" s="15" t="s">
        <v>19</v>
      </c>
    </row>
    <row r="1306" spans="1:23" ht="12" customHeight="1" x14ac:dyDescent="0.3">
      <c r="A1306" s="67"/>
      <c r="B1306" s="57"/>
      <c r="C1306" s="76"/>
      <c r="D1306" s="57"/>
      <c r="E1306" s="77"/>
      <c r="F1306" s="57"/>
      <c r="G1306" s="67"/>
      <c r="H1306" s="81"/>
      <c r="I1306" s="55"/>
      <c r="J1306" s="87"/>
      <c r="K1306" s="55"/>
      <c r="L1306" s="87" t="s">
        <v>4</v>
      </c>
      <c r="M1306" s="44"/>
      <c r="N1306" s="44"/>
      <c r="O1306" s="62"/>
      <c r="P1306" s="62"/>
      <c r="Q1306" s="90" t="s">
        <v>20</v>
      </c>
      <c r="R1306" s="11" t="s">
        <v>20</v>
      </c>
      <c r="S1306" s="90" t="s">
        <v>20</v>
      </c>
      <c r="T1306" s="11" t="s">
        <v>20</v>
      </c>
      <c r="U1306" s="90" t="s">
        <v>20</v>
      </c>
      <c r="V1306" s="9" t="s">
        <v>19</v>
      </c>
      <c r="W1306" s="11" t="s">
        <v>19</v>
      </c>
    </row>
    <row r="1307" spans="1:23" ht="12" customHeight="1" x14ac:dyDescent="0.3">
      <c r="A1307" s="67">
        <f>A1301+1</f>
        <v>42953</v>
      </c>
      <c r="B1307" s="57" t="s">
        <v>1</v>
      </c>
      <c r="C1307" s="67" t="s">
        <v>28</v>
      </c>
      <c r="D1307" s="57"/>
      <c r="E1307" s="77"/>
      <c r="F1307" s="57" t="s">
        <v>39</v>
      </c>
      <c r="G1307" s="67"/>
      <c r="H1307" s="81"/>
      <c r="I1307" s="55"/>
      <c r="J1307" s="87"/>
      <c r="K1307" s="55"/>
      <c r="L1307" s="87" t="s">
        <v>4</v>
      </c>
      <c r="M1307" s="44"/>
      <c r="N1307" s="44"/>
      <c r="O1307" s="62">
        <f t="shared" ref="O1307" si="926">IF(COUNTIF(H1307:N1307,"x")&gt;0,IF(B1307="N",1,2),0)</f>
        <v>2</v>
      </c>
      <c r="P1307" s="62">
        <f t="shared" si="898"/>
        <v>14</v>
      </c>
      <c r="Q1307" s="90" t="s">
        <v>20</v>
      </c>
      <c r="R1307" s="11" t="s">
        <v>20</v>
      </c>
      <c r="S1307" s="90" t="s">
        <v>20</v>
      </c>
      <c r="T1307" s="11" t="s">
        <v>20</v>
      </c>
      <c r="U1307" s="90" t="s">
        <v>20</v>
      </c>
      <c r="V1307" s="9" t="s">
        <v>19</v>
      </c>
      <c r="W1307" s="11" t="s">
        <v>19</v>
      </c>
    </row>
    <row r="1308" spans="1:23" ht="12" customHeight="1" x14ac:dyDescent="0.3">
      <c r="A1308" s="67"/>
      <c r="B1308" s="57"/>
      <c r="C1308" s="67"/>
      <c r="D1308" s="57"/>
      <c r="E1308" s="77"/>
      <c r="F1308" s="57"/>
      <c r="G1308" s="67"/>
      <c r="H1308" s="81"/>
      <c r="I1308" s="55"/>
      <c r="J1308" s="87"/>
      <c r="K1308" s="55"/>
      <c r="L1308" s="87" t="s">
        <v>4</v>
      </c>
      <c r="M1308" s="44"/>
      <c r="N1308" s="44"/>
      <c r="O1308" s="62"/>
      <c r="P1308" s="62"/>
      <c r="Q1308" s="90" t="s">
        <v>20</v>
      </c>
      <c r="R1308" s="11" t="s">
        <v>20</v>
      </c>
      <c r="S1308" s="90" t="s">
        <v>20</v>
      </c>
      <c r="T1308" s="11" t="s">
        <v>20</v>
      </c>
      <c r="U1308" s="90" t="s">
        <v>20</v>
      </c>
      <c r="V1308" s="9" t="s">
        <v>19</v>
      </c>
      <c r="W1308" s="11" t="s">
        <v>19</v>
      </c>
    </row>
    <row r="1309" spans="1:23" ht="12" customHeight="1" x14ac:dyDescent="0.3">
      <c r="A1309" s="67">
        <f>A1303+1</f>
        <v>42953</v>
      </c>
      <c r="B1309" s="57" t="s">
        <v>2</v>
      </c>
      <c r="C1309" s="67" t="s">
        <v>28</v>
      </c>
      <c r="D1309" s="57"/>
      <c r="E1309" s="77"/>
      <c r="F1309" s="57" t="s">
        <v>39</v>
      </c>
      <c r="G1309" s="67"/>
      <c r="H1309" s="81"/>
      <c r="I1309" s="55"/>
      <c r="J1309" s="87"/>
      <c r="K1309" s="55"/>
      <c r="L1309" s="87" t="s">
        <v>4</v>
      </c>
      <c r="M1309" s="44"/>
      <c r="N1309" s="44"/>
      <c r="O1309" s="62">
        <f t="shared" ref="O1309" si="927">IF(COUNTIF(H1309:N1309,"x")&gt;0,IF(B1309="N",1,2),0)</f>
        <v>1</v>
      </c>
      <c r="P1309" s="62">
        <f t="shared" si="898"/>
        <v>15</v>
      </c>
      <c r="Q1309" s="90" t="s">
        <v>20</v>
      </c>
      <c r="R1309" s="11" t="s">
        <v>20</v>
      </c>
      <c r="S1309" s="90" t="s">
        <v>20</v>
      </c>
      <c r="T1309" s="11" t="s">
        <v>20</v>
      </c>
      <c r="U1309" s="90" t="s">
        <v>20</v>
      </c>
      <c r="V1309" s="9" t="s">
        <v>19</v>
      </c>
      <c r="W1309" s="11" t="s">
        <v>19</v>
      </c>
    </row>
    <row r="1310" spans="1:23" ht="12" customHeight="1" thickBot="1" x14ac:dyDescent="0.35">
      <c r="A1310" s="70"/>
      <c r="B1310" s="59"/>
      <c r="C1310" s="70"/>
      <c r="D1310" s="59"/>
      <c r="E1310" s="78"/>
      <c r="F1310" s="59"/>
      <c r="G1310" s="70"/>
      <c r="H1310" s="82"/>
      <c r="I1310" s="56"/>
      <c r="J1310" s="88"/>
      <c r="K1310" s="56"/>
      <c r="L1310" s="88" t="s">
        <v>4</v>
      </c>
      <c r="M1310" s="46"/>
      <c r="N1310" s="46"/>
      <c r="O1310" s="63"/>
      <c r="P1310" s="63"/>
      <c r="Q1310" s="93" t="s">
        <v>20</v>
      </c>
      <c r="R1310" s="13" t="s">
        <v>20</v>
      </c>
      <c r="S1310" s="93" t="s">
        <v>20</v>
      </c>
      <c r="T1310" s="13" t="s">
        <v>20</v>
      </c>
      <c r="U1310" s="93" t="s">
        <v>20</v>
      </c>
      <c r="V1310" s="12" t="s">
        <v>19</v>
      </c>
      <c r="W1310" s="13" t="s">
        <v>19</v>
      </c>
    </row>
    <row r="1311" spans="1:23" ht="12" customHeight="1" x14ac:dyDescent="0.3">
      <c r="A1311" s="68">
        <f>A1305+1</f>
        <v>42954</v>
      </c>
      <c r="B1311" s="58" t="s">
        <v>0</v>
      </c>
      <c r="C1311" s="68" t="s">
        <v>28</v>
      </c>
      <c r="D1311" s="58"/>
      <c r="E1311" s="79"/>
      <c r="F1311" s="58" t="s">
        <v>39</v>
      </c>
      <c r="G1311" s="68"/>
      <c r="H1311" s="80"/>
      <c r="I1311" s="54"/>
      <c r="J1311" s="86"/>
      <c r="K1311" s="54"/>
      <c r="L1311" s="86" t="s">
        <v>4</v>
      </c>
      <c r="M1311" s="45"/>
      <c r="N1311" s="45"/>
      <c r="O1311" s="66">
        <f t="shared" ref="O1311" si="928">IF(COUNTIF(H1311:N1311,"x")&gt;0,IF(B1311="N",1,2),0)</f>
        <v>2</v>
      </c>
      <c r="P1311" s="66">
        <f t="shared" si="898"/>
        <v>17</v>
      </c>
      <c r="Q1311" s="89" t="s">
        <v>20</v>
      </c>
      <c r="R1311" s="15" t="s">
        <v>20</v>
      </c>
      <c r="S1311" s="89" t="s">
        <v>20</v>
      </c>
      <c r="T1311" s="15" t="s">
        <v>20</v>
      </c>
      <c r="U1311" s="89" t="s">
        <v>20</v>
      </c>
      <c r="V1311" s="14" t="s">
        <v>19</v>
      </c>
      <c r="W1311" s="15" t="s">
        <v>19</v>
      </c>
    </row>
    <row r="1312" spans="1:23" ht="12" customHeight="1" x14ac:dyDescent="0.3">
      <c r="A1312" s="67"/>
      <c r="B1312" s="57"/>
      <c r="C1312" s="76"/>
      <c r="D1312" s="57"/>
      <c r="E1312" s="77"/>
      <c r="F1312" s="57"/>
      <c r="G1312" s="67"/>
      <c r="H1312" s="81"/>
      <c r="I1312" s="55"/>
      <c r="J1312" s="87"/>
      <c r="K1312" s="55"/>
      <c r="L1312" s="87" t="s">
        <v>4</v>
      </c>
      <c r="M1312" s="44"/>
      <c r="N1312" s="44"/>
      <c r="O1312" s="62"/>
      <c r="P1312" s="62"/>
      <c r="Q1312" s="90" t="s">
        <v>20</v>
      </c>
      <c r="R1312" s="11" t="s">
        <v>20</v>
      </c>
      <c r="S1312" s="90" t="s">
        <v>20</v>
      </c>
      <c r="T1312" s="11" t="s">
        <v>20</v>
      </c>
      <c r="U1312" s="90" t="s">
        <v>20</v>
      </c>
      <c r="V1312" s="9" t="s">
        <v>19</v>
      </c>
      <c r="W1312" s="11" t="s">
        <v>19</v>
      </c>
    </row>
    <row r="1313" spans="1:23" ht="12" customHeight="1" x14ac:dyDescent="0.3">
      <c r="A1313" s="67">
        <f>A1307+1</f>
        <v>42954</v>
      </c>
      <c r="B1313" s="57" t="s">
        <v>1</v>
      </c>
      <c r="C1313" s="67" t="s">
        <v>28</v>
      </c>
      <c r="D1313" s="57"/>
      <c r="E1313" s="77"/>
      <c r="F1313" s="57" t="s">
        <v>39</v>
      </c>
      <c r="G1313" s="67"/>
      <c r="H1313" s="81"/>
      <c r="I1313" s="55"/>
      <c r="J1313" s="87"/>
      <c r="K1313" s="55"/>
      <c r="L1313" s="87" t="s">
        <v>4</v>
      </c>
      <c r="M1313" s="44"/>
      <c r="N1313" s="44"/>
      <c r="O1313" s="62">
        <f t="shared" ref="O1313" si="929">IF(COUNTIF(H1313:N1313,"x")&gt;0,IF(B1313="N",1,2),0)</f>
        <v>2</v>
      </c>
      <c r="P1313" s="62">
        <f t="shared" si="898"/>
        <v>19</v>
      </c>
      <c r="Q1313" s="90" t="s">
        <v>20</v>
      </c>
      <c r="R1313" s="11" t="s">
        <v>20</v>
      </c>
      <c r="S1313" s="90" t="s">
        <v>20</v>
      </c>
      <c r="T1313" s="11" t="s">
        <v>20</v>
      </c>
      <c r="U1313" s="90" t="s">
        <v>20</v>
      </c>
      <c r="V1313" s="9" t="s">
        <v>19</v>
      </c>
      <c r="W1313" s="11" t="s">
        <v>19</v>
      </c>
    </row>
    <row r="1314" spans="1:23" ht="12" customHeight="1" x14ac:dyDescent="0.3">
      <c r="A1314" s="67"/>
      <c r="B1314" s="57"/>
      <c r="C1314" s="67"/>
      <c r="D1314" s="57"/>
      <c r="E1314" s="77"/>
      <c r="F1314" s="57"/>
      <c r="G1314" s="67"/>
      <c r="H1314" s="81"/>
      <c r="I1314" s="55"/>
      <c r="J1314" s="87"/>
      <c r="K1314" s="55"/>
      <c r="L1314" s="87" t="s">
        <v>4</v>
      </c>
      <c r="M1314" s="44"/>
      <c r="N1314" s="44"/>
      <c r="O1314" s="62"/>
      <c r="P1314" s="62"/>
      <c r="Q1314" s="90" t="s">
        <v>20</v>
      </c>
      <c r="R1314" s="11" t="s">
        <v>20</v>
      </c>
      <c r="S1314" s="90" t="s">
        <v>20</v>
      </c>
      <c r="T1314" s="11" t="s">
        <v>20</v>
      </c>
      <c r="U1314" s="90" t="s">
        <v>20</v>
      </c>
      <c r="V1314" s="9" t="s">
        <v>19</v>
      </c>
      <c r="W1314" s="11" t="s">
        <v>19</v>
      </c>
    </row>
    <row r="1315" spans="1:23" ht="12" customHeight="1" x14ac:dyDescent="0.3">
      <c r="A1315" s="67">
        <f>A1309+1</f>
        <v>42954</v>
      </c>
      <c r="B1315" s="57" t="s">
        <v>2</v>
      </c>
      <c r="C1315" s="67" t="s">
        <v>28</v>
      </c>
      <c r="D1315" s="57"/>
      <c r="E1315" s="77"/>
      <c r="F1315" s="57" t="s">
        <v>39</v>
      </c>
      <c r="G1315" s="67"/>
      <c r="H1315" s="81"/>
      <c r="I1315" s="55"/>
      <c r="J1315" s="87"/>
      <c r="K1315" s="55"/>
      <c r="L1315" s="87" t="s">
        <v>4</v>
      </c>
      <c r="M1315" s="44"/>
      <c r="N1315" s="44"/>
      <c r="O1315" s="62">
        <f t="shared" ref="O1315" si="930">IF(COUNTIF(H1315:N1315,"x")&gt;0,IF(B1315="N",1,2),0)</f>
        <v>1</v>
      </c>
      <c r="P1315" s="62">
        <f t="shared" ref="P1315:P1377" si="931">IF(MONTH(A1315)&gt;MONTH(A1313),O1315,O1315+P1313)</f>
        <v>20</v>
      </c>
      <c r="Q1315" s="90" t="s">
        <v>20</v>
      </c>
      <c r="R1315" s="11" t="s">
        <v>20</v>
      </c>
      <c r="S1315" s="90" t="s">
        <v>20</v>
      </c>
      <c r="T1315" s="11" t="s">
        <v>20</v>
      </c>
      <c r="U1315" s="90" t="s">
        <v>20</v>
      </c>
      <c r="V1315" s="9" t="s">
        <v>19</v>
      </c>
      <c r="W1315" s="11" t="s">
        <v>19</v>
      </c>
    </row>
    <row r="1316" spans="1:23" ht="12" customHeight="1" x14ac:dyDescent="0.3">
      <c r="A1316" s="70"/>
      <c r="B1316" s="59"/>
      <c r="C1316" s="70"/>
      <c r="D1316" s="59"/>
      <c r="E1316" s="78"/>
      <c r="F1316" s="59"/>
      <c r="G1316" s="70"/>
      <c r="H1316" s="82"/>
      <c r="I1316" s="56"/>
      <c r="J1316" s="88"/>
      <c r="K1316" s="56"/>
      <c r="L1316" s="88" t="s">
        <v>4</v>
      </c>
      <c r="M1316" s="46"/>
      <c r="N1316" s="46"/>
      <c r="O1316" s="64"/>
      <c r="P1316" s="64"/>
      <c r="Q1316" s="93" t="s">
        <v>20</v>
      </c>
      <c r="R1316" s="13" t="s">
        <v>20</v>
      </c>
      <c r="S1316" s="93" t="s">
        <v>20</v>
      </c>
      <c r="T1316" s="13" t="s">
        <v>20</v>
      </c>
      <c r="U1316" s="93" t="s">
        <v>20</v>
      </c>
      <c r="V1316" s="12" t="s">
        <v>19</v>
      </c>
      <c r="W1316" s="13" t="s">
        <v>19</v>
      </c>
    </row>
    <row r="1317" spans="1:23" ht="12" customHeight="1" x14ac:dyDescent="0.3">
      <c r="A1317" s="68">
        <f>A1311+1</f>
        <v>42955</v>
      </c>
      <c r="B1317" s="58" t="s">
        <v>0</v>
      </c>
      <c r="C1317" s="68" t="s">
        <v>28</v>
      </c>
      <c r="D1317" s="58"/>
      <c r="E1317" s="79"/>
      <c r="F1317" s="58"/>
      <c r="G1317" s="68"/>
      <c r="H1317" s="80"/>
      <c r="I1317" s="54"/>
      <c r="J1317" s="86"/>
      <c r="K1317" s="54"/>
      <c r="L1317" s="86"/>
      <c r="M1317" s="45"/>
      <c r="N1317" s="45"/>
      <c r="O1317" s="69">
        <f t="shared" ref="O1317" si="932">IF(COUNTIF(H1317:N1317,"x")&gt;0,IF(B1317="N",1,2),0)</f>
        <v>0</v>
      </c>
      <c r="P1317" s="69">
        <f t="shared" si="931"/>
        <v>20</v>
      </c>
      <c r="Q1317" s="89" t="s">
        <v>21</v>
      </c>
      <c r="R1317" s="15" t="s">
        <v>21</v>
      </c>
      <c r="S1317" s="89" t="s">
        <v>21</v>
      </c>
      <c r="T1317" s="15" t="s">
        <v>21</v>
      </c>
      <c r="U1317" s="89" t="s">
        <v>21</v>
      </c>
      <c r="V1317" s="14" t="s">
        <v>19</v>
      </c>
      <c r="W1317" s="15" t="s">
        <v>19</v>
      </c>
    </row>
    <row r="1318" spans="1:23" ht="12" customHeight="1" x14ac:dyDescent="0.3">
      <c r="A1318" s="67"/>
      <c r="B1318" s="57"/>
      <c r="C1318" s="76"/>
      <c r="D1318" s="57"/>
      <c r="E1318" s="77"/>
      <c r="F1318" s="57"/>
      <c r="G1318" s="67"/>
      <c r="H1318" s="81"/>
      <c r="I1318" s="55"/>
      <c r="J1318" s="87"/>
      <c r="K1318" s="55"/>
      <c r="L1318" s="87"/>
      <c r="M1318" s="44"/>
      <c r="N1318" s="44"/>
      <c r="O1318" s="62"/>
      <c r="P1318" s="62"/>
      <c r="Q1318" s="90" t="s">
        <v>21</v>
      </c>
      <c r="R1318" s="11" t="s">
        <v>21</v>
      </c>
      <c r="S1318" s="90" t="s">
        <v>21</v>
      </c>
      <c r="T1318" s="11" t="s">
        <v>21</v>
      </c>
      <c r="U1318" s="90" t="s">
        <v>21</v>
      </c>
      <c r="V1318" s="9" t="s">
        <v>19</v>
      </c>
      <c r="W1318" s="11" t="s">
        <v>19</v>
      </c>
    </row>
    <row r="1319" spans="1:23" ht="12" customHeight="1" x14ac:dyDescent="0.3">
      <c r="A1319" s="67">
        <f>A1313+1</f>
        <v>42955</v>
      </c>
      <c r="B1319" s="57" t="s">
        <v>1</v>
      </c>
      <c r="C1319" s="67" t="s">
        <v>28</v>
      </c>
      <c r="D1319" s="57"/>
      <c r="E1319" s="77"/>
      <c r="F1319" s="57" t="s">
        <v>33</v>
      </c>
      <c r="G1319" s="67" t="s">
        <v>4</v>
      </c>
      <c r="H1319" s="81"/>
      <c r="I1319" s="55"/>
      <c r="J1319" s="87"/>
      <c r="K1319" s="55"/>
      <c r="L1319" s="87"/>
      <c r="M1319" s="44"/>
      <c r="N1319" s="44"/>
      <c r="O1319" s="62">
        <f t="shared" ref="O1319" si="933">IF(COUNTIF(H1319:N1319,"x")&gt;0,IF(B1319="N",1,2),0)</f>
        <v>0</v>
      </c>
      <c r="P1319" s="62">
        <f t="shared" si="931"/>
        <v>20</v>
      </c>
      <c r="Q1319" s="90" t="s">
        <v>20</v>
      </c>
      <c r="R1319" s="11" t="s">
        <v>20</v>
      </c>
      <c r="S1319" s="90" t="s">
        <v>20</v>
      </c>
      <c r="T1319" s="11" t="s">
        <v>20</v>
      </c>
      <c r="U1319" s="90" t="s">
        <v>20</v>
      </c>
      <c r="V1319" s="9" t="s">
        <v>19</v>
      </c>
      <c r="W1319" s="11" t="s">
        <v>19</v>
      </c>
    </row>
    <row r="1320" spans="1:23" ht="12" customHeight="1" x14ac:dyDescent="0.3">
      <c r="A1320" s="67"/>
      <c r="B1320" s="57"/>
      <c r="C1320" s="67"/>
      <c r="D1320" s="57"/>
      <c r="E1320" s="77"/>
      <c r="F1320" s="57"/>
      <c r="G1320" s="67"/>
      <c r="H1320" s="81"/>
      <c r="I1320" s="55"/>
      <c r="J1320" s="87"/>
      <c r="K1320" s="55"/>
      <c r="L1320" s="87"/>
      <c r="M1320" s="44"/>
      <c r="N1320" s="44"/>
      <c r="O1320" s="62"/>
      <c r="P1320" s="62"/>
      <c r="Q1320" s="90" t="s">
        <v>20</v>
      </c>
      <c r="R1320" s="11" t="s">
        <v>20</v>
      </c>
      <c r="S1320" s="90" t="s">
        <v>20</v>
      </c>
      <c r="T1320" s="11" t="s">
        <v>20</v>
      </c>
      <c r="U1320" s="90" t="s">
        <v>20</v>
      </c>
      <c r="V1320" s="9" t="s">
        <v>19</v>
      </c>
      <c r="W1320" s="11" t="s">
        <v>19</v>
      </c>
    </row>
    <row r="1321" spans="1:23" ht="12" customHeight="1" x14ac:dyDescent="0.3">
      <c r="A1321" s="67">
        <f>A1315+1</f>
        <v>42955</v>
      </c>
      <c r="B1321" s="57" t="s">
        <v>2</v>
      </c>
      <c r="C1321" s="67" t="s">
        <v>28</v>
      </c>
      <c r="D1321" s="57"/>
      <c r="E1321" s="77"/>
      <c r="F1321" s="57" t="s">
        <v>33</v>
      </c>
      <c r="G1321" s="67" t="s">
        <v>4</v>
      </c>
      <c r="H1321" s="81"/>
      <c r="I1321" s="55"/>
      <c r="J1321" s="87"/>
      <c r="K1321" s="55"/>
      <c r="L1321" s="87"/>
      <c r="M1321" s="44"/>
      <c r="N1321" s="44"/>
      <c r="O1321" s="62">
        <f t="shared" ref="O1321" si="934">IF(COUNTIF(H1321:N1321,"x")&gt;0,IF(B1321="N",1,2),0)</f>
        <v>0</v>
      </c>
      <c r="P1321" s="62">
        <f t="shared" si="931"/>
        <v>20</v>
      </c>
      <c r="Q1321" s="90" t="s">
        <v>20</v>
      </c>
      <c r="R1321" s="11" t="s">
        <v>20</v>
      </c>
      <c r="S1321" s="90" t="s">
        <v>20</v>
      </c>
      <c r="T1321" s="11" t="s">
        <v>20</v>
      </c>
      <c r="U1321" s="90" t="s">
        <v>20</v>
      </c>
      <c r="V1321" s="9" t="s">
        <v>19</v>
      </c>
      <c r="W1321" s="11" t="s">
        <v>19</v>
      </c>
    </row>
    <row r="1322" spans="1:23" ht="12" customHeight="1" x14ac:dyDescent="0.3">
      <c r="A1322" s="70"/>
      <c r="B1322" s="59"/>
      <c r="C1322" s="70"/>
      <c r="D1322" s="59"/>
      <c r="E1322" s="78"/>
      <c r="F1322" s="59"/>
      <c r="G1322" s="70"/>
      <c r="H1322" s="82"/>
      <c r="I1322" s="56"/>
      <c r="J1322" s="88"/>
      <c r="K1322" s="56"/>
      <c r="L1322" s="88"/>
      <c r="M1322" s="46"/>
      <c r="N1322" s="46"/>
      <c r="O1322" s="64"/>
      <c r="P1322" s="64"/>
      <c r="Q1322" s="93" t="s">
        <v>20</v>
      </c>
      <c r="R1322" s="13" t="s">
        <v>20</v>
      </c>
      <c r="S1322" s="93" t="s">
        <v>20</v>
      </c>
      <c r="T1322" s="13" t="s">
        <v>20</v>
      </c>
      <c r="U1322" s="93" t="s">
        <v>20</v>
      </c>
      <c r="V1322" s="12" t="s">
        <v>19</v>
      </c>
      <c r="W1322" s="13" t="s">
        <v>19</v>
      </c>
    </row>
    <row r="1323" spans="1:23" ht="12" customHeight="1" x14ac:dyDescent="0.3">
      <c r="A1323" s="68">
        <f>A1317+1</f>
        <v>42956</v>
      </c>
      <c r="B1323" s="58" t="s">
        <v>0</v>
      </c>
      <c r="C1323" s="68" t="s">
        <v>28</v>
      </c>
      <c r="D1323" s="58"/>
      <c r="E1323" s="79"/>
      <c r="F1323" s="58" t="s">
        <v>33</v>
      </c>
      <c r="G1323" s="68" t="s">
        <v>4</v>
      </c>
      <c r="H1323" s="80"/>
      <c r="I1323" s="54"/>
      <c r="J1323" s="86"/>
      <c r="K1323" s="54"/>
      <c r="L1323" s="86"/>
      <c r="M1323" s="45"/>
      <c r="N1323" s="45"/>
      <c r="O1323" s="69">
        <f t="shared" ref="O1323" si="935">IF(COUNTIF(H1323:N1323,"x")&gt;0,IF(B1323="N",1,2),0)</f>
        <v>0</v>
      </c>
      <c r="P1323" s="69">
        <f t="shared" si="931"/>
        <v>20</v>
      </c>
      <c r="Q1323" s="89" t="s">
        <v>20</v>
      </c>
      <c r="R1323" s="15" t="s">
        <v>20</v>
      </c>
      <c r="S1323" s="89" t="s">
        <v>20</v>
      </c>
      <c r="T1323" s="15" t="s">
        <v>20</v>
      </c>
      <c r="U1323" s="89" t="s">
        <v>20</v>
      </c>
      <c r="V1323" s="14" t="s">
        <v>19</v>
      </c>
      <c r="W1323" s="15" t="s">
        <v>19</v>
      </c>
    </row>
    <row r="1324" spans="1:23" ht="12" customHeight="1" x14ac:dyDescent="0.3">
      <c r="A1324" s="67"/>
      <c r="B1324" s="57"/>
      <c r="C1324" s="76"/>
      <c r="D1324" s="57"/>
      <c r="E1324" s="77"/>
      <c r="F1324" s="57"/>
      <c r="G1324" s="67"/>
      <c r="H1324" s="81"/>
      <c r="I1324" s="55"/>
      <c r="J1324" s="87"/>
      <c r="K1324" s="55"/>
      <c r="L1324" s="87"/>
      <c r="M1324" s="44"/>
      <c r="N1324" s="44"/>
      <c r="O1324" s="62"/>
      <c r="P1324" s="62"/>
      <c r="Q1324" s="90" t="s">
        <v>20</v>
      </c>
      <c r="R1324" s="11" t="s">
        <v>20</v>
      </c>
      <c r="S1324" s="90" t="s">
        <v>20</v>
      </c>
      <c r="T1324" s="11" t="s">
        <v>20</v>
      </c>
      <c r="U1324" s="90" t="s">
        <v>20</v>
      </c>
      <c r="V1324" s="9" t="s">
        <v>19</v>
      </c>
      <c r="W1324" s="11" t="s">
        <v>19</v>
      </c>
    </row>
    <row r="1325" spans="1:23" ht="12" customHeight="1" x14ac:dyDescent="0.3">
      <c r="A1325" s="67">
        <f>A1319+1</f>
        <v>42956</v>
      </c>
      <c r="B1325" s="57" t="s">
        <v>1</v>
      </c>
      <c r="C1325" s="67" t="s">
        <v>28</v>
      </c>
      <c r="D1325" s="57"/>
      <c r="E1325" s="77"/>
      <c r="F1325" s="57" t="s">
        <v>33</v>
      </c>
      <c r="G1325" s="67" t="s">
        <v>4</v>
      </c>
      <c r="H1325" s="81"/>
      <c r="I1325" s="55"/>
      <c r="J1325" s="87"/>
      <c r="K1325" s="55"/>
      <c r="L1325" s="87"/>
      <c r="M1325" s="44"/>
      <c r="N1325" s="44"/>
      <c r="O1325" s="62">
        <f t="shared" ref="O1325" si="936">IF(COUNTIF(H1325:N1325,"x")&gt;0,IF(B1325="N",1,2),0)</f>
        <v>0</v>
      </c>
      <c r="P1325" s="62">
        <f t="shared" si="931"/>
        <v>20</v>
      </c>
      <c r="Q1325" s="90" t="s">
        <v>20</v>
      </c>
      <c r="R1325" s="11" t="s">
        <v>20</v>
      </c>
      <c r="S1325" s="90" t="s">
        <v>20</v>
      </c>
      <c r="T1325" s="11" t="s">
        <v>20</v>
      </c>
      <c r="U1325" s="90" t="s">
        <v>20</v>
      </c>
      <c r="V1325" s="9" t="s">
        <v>19</v>
      </c>
      <c r="W1325" s="11" t="s">
        <v>19</v>
      </c>
    </row>
    <row r="1326" spans="1:23" ht="12" customHeight="1" x14ac:dyDescent="0.3">
      <c r="A1326" s="67"/>
      <c r="B1326" s="57"/>
      <c r="C1326" s="67"/>
      <c r="D1326" s="57"/>
      <c r="E1326" s="77"/>
      <c r="F1326" s="57"/>
      <c r="G1326" s="67"/>
      <c r="H1326" s="81"/>
      <c r="I1326" s="55"/>
      <c r="J1326" s="87"/>
      <c r="K1326" s="55"/>
      <c r="L1326" s="87"/>
      <c r="M1326" s="44"/>
      <c r="N1326" s="44"/>
      <c r="O1326" s="62"/>
      <c r="P1326" s="62"/>
      <c r="Q1326" s="90" t="s">
        <v>20</v>
      </c>
      <c r="R1326" s="11" t="s">
        <v>20</v>
      </c>
      <c r="S1326" s="90" t="s">
        <v>20</v>
      </c>
      <c r="T1326" s="11" t="s">
        <v>20</v>
      </c>
      <c r="U1326" s="90" t="s">
        <v>20</v>
      </c>
      <c r="V1326" s="9" t="s">
        <v>19</v>
      </c>
      <c r="W1326" s="11" t="s">
        <v>19</v>
      </c>
    </row>
    <row r="1327" spans="1:23" ht="12" customHeight="1" x14ac:dyDescent="0.3">
      <c r="A1327" s="67">
        <f>A1321+1</f>
        <v>42956</v>
      </c>
      <c r="B1327" s="57" t="s">
        <v>2</v>
      </c>
      <c r="C1327" s="67" t="s">
        <v>28</v>
      </c>
      <c r="D1327" s="57"/>
      <c r="E1327" s="77"/>
      <c r="F1327" s="57" t="s">
        <v>33</v>
      </c>
      <c r="G1327" s="67" t="s">
        <v>4</v>
      </c>
      <c r="H1327" s="81"/>
      <c r="I1327" s="55"/>
      <c r="J1327" s="87"/>
      <c r="K1327" s="55"/>
      <c r="L1327" s="87"/>
      <c r="M1327" s="44"/>
      <c r="N1327" s="44"/>
      <c r="O1327" s="62">
        <f t="shared" ref="O1327" si="937">IF(COUNTIF(H1327:N1327,"x")&gt;0,IF(B1327="N",1,2),0)</f>
        <v>0</v>
      </c>
      <c r="P1327" s="62">
        <f t="shared" si="931"/>
        <v>20</v>
      </c>
      <c r="Q1327" s="90" t="s">
        <v>20</v>
      </c>
      <c r="R1327" s="11" t="s">
        <v>20</v>
      </c>
      <c r="S1327" s="90" t="s">
        <v>20</v>
      </c>
      <c r="T1327" s="11" t="s">
        <v>20</v>
      </c>
      <c r="U1327" s="90" t="s">
        <v>20</v>
      </c>
      <c r="V1327" s="9" t="s">
        <v>19</v>
      </c>
      <c r="W1327" s="11" t="s">
        <v>19</v>
      </c>
    </row>
    <row r="1328" spans="1:23" ht="12" customHeight="1" x14ac:dyDescent="0.3">
      <c r="A1328" s="70"/>
      <c r="B1328" s="59"/>
      <c r="C1328" s="70"/>
      <c r="D1328" s="59"/>
      <c r="E1328" s="78"/>
      <c r="F1328" s="59"/>
      <c r="G1328" s="70"/>
      <c r="H1328" s="82"/>
      <c r="I1328" s="56"/>
      <c r="J1328" s="88"/>
      <c r="K1328" s="56"/>
      <c r="L1328" s="88"/>
      <c r="M1328" s="46"/>
      <c r="N1328" s="46"/>
      <c r="O1328" s="64"/>
      <c r="P1328" s="64"/>
      <c r="Q1328" s="93" t="s">
        <v>20</v>
      </c>
      <c r="R1328" s="13" t="s">
        <v>20</v>
      </c>
      <c r="S1328" s="93" t="s">
        <v>20</v>
      </c>
      <c r="T1328" s="13" t="s">
        <v>20</v>
      </c>
      <c r="U1328" s="93" t="s">
        <v>20</v>
      </c>
      <c r="V1328" s="12" t="s">
        <v>19</v>
      </c>
      <c r="W1328" s="13" t="s">
        <v>19</v>
      </c>
    </row>
    <row r="1329" spans="1:23" ht="12" customHeight="1" x14ac:dyDescent="0.3">
      <c r="A1329" s="68">
        <f>A1323+1</f>
        <v>42957</v>
      </c>
      <c r="B1329" s="58" t="s">
        <v>0</v>
      </c>
      <c r="C1329" s="68" t="s">
        <v>28</v>
      </c>
      <c r="D1329" s="58"/>
      <c r="E1329" s="79"/>
      <c r="F1329" s="58" t="s">
        <v>38</v>
      </c>
      <c r="G1329" s="68" t="s">
        <v>4</v>
      </c>
      <c r="H1329" s="80" t="s">
        <v>4</v>
      </c>
      <c r="I1329" s="54"/>
      <c r="J1329" s="86"/>
      <c r="K1329" s="54"/>
      <c r="L1329" s="86"/>
      <c r="M1329" s="45"/>
      <c r="N1329" s="45"/>
      <c r="O1329" s="69">
        <f t="shared" ref="O1329" si="938">IF(COUNTIF(H1329:N1329,"x")&gt;0,IF(B1329="N",1,2),0)</f>
        <v>2</v>
      </c>
      <c r="P1329" s="69">
        <f t="shared" si="931"/>
        <v>22</v>
      </c>
      <c r="Q1329" s="89" t="s">
        <v>20</v>
      </c>
      <c r="R1329" s="15" t="s">
        <v>20</v>
      </c>
      <c r="S1329" s="89" t="s">
        <v>20</v>
      </c>
      <c r="T1329" s="15" t="s">
        <v>20</v>
      </c>
      <c r="U1329" s="89" t="s">
        <v>20</v>
      </c>
      <c r="V1329" s="14" t="s">
        <v>19</v>
      </c>
      <c r="W1329" s="15" t="s">
        <v>19</v>
      </c>
    </row>
    <row r="1330" spans="1:23" ht="12" customHeight="1" x14ac:dyDescent="0.3">
      <c r="A1330" s="67"/>
      <c r="B1330" s="57"/>
      <c r="C1330" s="76"/>
      <c r="D1330" s="57"/>
      <c r="E1330" s="77"/>
      <c r="F1330" s="57"/>
      <c r="G1330" s="67"/>
      <c r="H1330" s="81"/>
      <c r="I1330" s="55"/>
      <c r="J1330" s="87"/>
      <c r="K1330" s="55"/>
      <c r="L1330" s="87"/>
      <c r="M1330" s="44"/>
      <c r="N1330" s="44"/>
      <c r="O1330" s="62"/>
      <c r="P1330" s="62"/>
      <c r="Q1330" s="90" t="s">
        <v>20</v>
      </c>
      <c r="R1330" s="11" t="s">
        <v>20</v>
      </c>
      <c r="S1330" s="90" t="s">
        <v>20</v>
      </c>
      <c r="T1330" s="11" t="s">
        <v>20</v>
      </c>
      <c r="U1330" s="90" t="s">
        <v>20</v>
      </c>
      <c r="V1330" s="9" t="s">
        <v>19</v>
      </c>
      <c r="W1330" s="11" t="s">
        <v>19</v>
      </c>
    </row>
    <row r="1331" spans="1:23" ht="12" customHeight="1" x14ac:dyDescent="0.3">
      <c r="A1331" s="67">
        <f>A1325+1</f>
        <v>42957</v>
      </c>
      <c r="B1331" s="57" t="s">
        <v>1</v>
      </c>
      <c r="C1331" s="67" t="s">
        <v>28</v>
      </c>
      <c r="D1331" s="57"/>
      <c r="E1331" s="77"/>
      <c r="F1331" s="57" t="s">
        <v>38</v>
      </c>
      <c r="G1331" s="67" t="s">
        <v>4</v>
      </c>
      <c r="H1331" s="81" t="s">
        <v>4</v>
      </c>
      <c r="I1331" s="55"/>
      <c r="J1331" s="87"/>
      <c r="K1331" s="55"/>
      <c r="L1331" s="87"/>
      <c r="M1331" s="44"/>
      <c r="N1331" s="44"/>
      <c r="O1331" s="62">
        <f t="shared" ref="O1331" si="939">IF(COUNTIF(H1331:N1331,"x")&gt;0,IF(B1331="N",1,2),0)</f>
        <v>2</v>
      </c>
      <c r="P1331" s="62">
        <f t="shared" si="931"/>
        <v>24</v>
      </c>
      <c r="Q1331" s="90" t="s">
        <v>20</v>
      </c>
      <c r="R1331" s="11" t="s">
        <v>20</v>
      </c>
      <c r="S1331" s="90" t="s">
        <v>20</v>
      </c>
      <c r="T1331" s="11" t="s">
        <v>20</v>
      </c>
      <c r="U1331" s="90" t="s">
        <v>20</v>
      </c>
      <c r="V1331" s="9" t="s">
        <v>19</v>
      </c>
      <c r="W1331" s="11" t="s">
        <v>19</v>
      </c>
    </row>
    <row r="1332" spans="1:23" ht="12" customHeight="1" x14ac:dyDescent="0.3">
      <c r="A1332" s="67"/>
      <c r="B1332" s="57"/>
      <c r="C1332" s="67"/>
      <c r="D1332" s="57"/>
      <c r="E1332" s="77"/>
      <c r="F1332" s="57"/>
      <c r="G1332" s="67"/>
      <c r="H1332" s="81"/>
      <c r="I1332" s="55"/>
      <c r="J1332" s="87"/>
      <c r="K1332" s="55"/>
      <c r="L1332" s="87"/>
      <c r="M1332" s="44"/>
      <c r="N1332" s="44"/>
      <c r="O1332" s="62"/>
      <c r="P1332" s="62"/>
      <c r="Q1332" s="90" t="s">
        <v>20</v>
      </c>
      <c r="R1332" s="11" t="s">
        <v>20</v>
      </c>
      <c r="S1332" s="90" t="s">
        <v>20</v>
      </c>
      <c r="T1332" s="11" t="s">
        <v>20</v>
      </c>
      <c r="U1332" s="90" t="s">
        <v>20</v>
      </c>
      <c r="V1332" s="9" t="s">
        <v>19</v>
      </c>
      <c r="W1332" s="11" t="s">
        <v>19</v>
      </c>
    </row>
    <row r="1333" spans="1:23" ht="12" customHeight="1" x14ac:dyDescent="0.3">
      <c r="A1333" s="67">
        <f>A1327+1</f>
        <v>42957</v>
      </c>
      <c r="B1333" s="57" t="s">
        <v>2</v>
      </c>
      <c r="C1333" s="67" t="s">
        <v>28</v>
      </c>
      <c r="D1333" s="57"/>
      <c r="E1333" s="77"/>
      <c r="F1333" s="57" t="s">
        <v>38</v>
      </c>
      <c r="G1333" s="67" t="s">
        <v>4</v>
      </c>
      <c r="H1333" s="81" t="s">
        <v>4</v>
      </c>
      <c r="I1333" s="55"/>
      <c r="J1333" s="87"/>
      <c r="K1333" s="55"/>
      <c r="L1333" s="87"/>
      <c r="M1333" s="44"/>
      <c r="N1333" s="44"/>
      <c r="O1333" s="62">
        <f t="shared" ref="O1333" si="940">IF(COUNTIF(H1333:N1333,"x")&gt;0,IF(B1333="N",1,2),0)</f>
        <v>1</v>
      </c>
      <c r="P1333" s="62">
        <f t="shared" si="931"/>
        <v>25</v>
      </c>
      <c r="Q1333" s="90" t="s">
        <v>20</v>
      </c>
      <c r="R1333" s="11" t="s">
        <v>20</v>
      </c>
      <c r="S1333" s="90" t="s">
        <v>20</v>
      </c>
      <c r="T1333" s="11" t="s">
        <v>20</v>
      </c>
      <c r="U1333" s="90" t="s">
        <v>20</v>
      </c>
      <c r="V1333" s="9" t="s">
        <v>19</v>
      </c>
      <c r="W1333" s="11" t="s">
        <v>19</v>
      </c>
    </row>
    <row r="1334" spans="1:23" ht="12" customHeight="1" x14ac:dyDescent="0.3">
      <c r="A1334" s="70"/>
      <c r="B1334" s="59"/>
      <c r="C1334" s="70"/>
      <c r="D1334" s="59"/>
      <c r="E1334" s="78"/>
      <c r="F1334" s="59"/>
      <c r="G1334" s="70"/>
      <c r="H1334" s="82"/>
      <c r="I1334" s="56"/>
      <c r="J1334" s="88"/>
      <c r="K1334" s="56"/>
      <c r="L1334" s="88"/>
      <c r="M1334" s="46"/>
      <c r="N1334" s="46"/>
      <c r="O1334" s="64"/>
      <c r="P1334" s="64"/>
      <c r="Q1334" s="93" t="s">
        <v>20</v>
      </c>
      <c r="R1334" s="13" t="s">
        <v>20</v>
      </c>
      <c r="S1334" s="93" t="s">
        <v>20</v>
      </c>
      <c r="T1334" s="13" t="s">
        <v>20</v>
      </c>
      <c r="U1334" s="93" t="s">
        <v>20</v>
      </c>
      <c r="V1334" s="12" t="s">
        <v>19</v>
      </c>
      <c r="W1334" s="13" t="s">
        <v>19</v>
      </c>
    </row>
    <row r="1335" spans="1:23" ht="12" customHeight="1" x14ac:dyDescent="0.3">
      <c r="A1335" s="68">
        <f>A1329+1</f>
        <v>42958</v>
      </c>
      <c r="B1335" s="58" t="s">
        <v>0</v>
      </c>
      <c r="C1335" s="68" t="s">
        <v>28</v>
      </c>
      <c r="D1335" s="58"/>
      <c r="E1335" s="79"/>
      <c r="F1335" s="58" t="s">
        <v>39</v>
      </c>
      <c r="G1335" s="68"/>
      <c r="H1335" s="80"/>
      <c r="I1335" s="54"/>
      <c r="J1335" s="86"/>
      <c r="K1335" s="54"/>
      <c r="L1335" s="86" t="s">
        <v>4</v>
      </c>
      <c r="M1335" s="45"/>
      <c r="N1335" s="45"/>
      <c r="O1335" s="69">
        <f t="shared" ref="O1335" si="941">IF(COUNTIF(H1335:N1335,"x")&gt;0,IF(B1335="N",1,2),0)</f>
        <v>2</v>
      </c>
      <c r="P1335" s="69">
        <f t="shared" si="931"/>
        <v>27</v>
      </c>
      <c r="Q1335" s="89" t="s">
        <v>20</v>
      </c>
      <c r="R1335" s="15" t="s">
        <v>20</v>
      </c>
      <c r="S1335" s="89" t="s">
        <v>20</v>
      </c>
      <c r="T1335" s="15" t="s">
        <v>20</v>
      </c>
      <c r="U1335" s="89" t="s">
        <v>20</v>
      </c>
      <c r="V1335" s="14" t="s">
        <v>19</v>
      </c>
      <c r="W1335" s="15" t="s">
        <v>19</v>
      </c>
    </row>
    <row r="1336" spans="1:23" ht="12" customHeight="1" x14ac:dyDescent="0.3">
      <c r="A1336" s="67"/>
      <c r="B1336" s="57"/>
      <c r="C1336" s="76"/>
      <c r="D1336" s="57"/>
      <c r="E1336" s="77"/>
      <c r="F1336" s="57"/>
      <c r="G1336" s="67"/>
      <c r="H1336" s="81"/>
      <c r="I1336" s="55"/>
      <c r="J1336" s="87"/>
      <c r="K1336" s="55"/>
      <c r="L1336" s="87" t="s">
        <v>4</v>
      </c>
      <c r="M1336" s="44"/>
      <c r="N1336" s="44"/>
      <c r="O1336" s="62"/>
      <c r="P1336" s="62"/>
      <c r="Q1336" s="90" t="s">
        <v>20</v>
      </c>
      <c r="R1336" s="11" t="s">
        <v>20</v>
      </c>
      <c r="S1336" s="90" t="s">
        <v>20</v>
      </c>
      <c r="T1336" s="11" t="s">
        <v>20</v>
      </c>
      <c r="U1336" s="90" t="s">
        <v>20</v>
      </c>
      <c r="V1336" s="9" t="s">
        <v>19</v>
      </c>
      <c r="W1336" s="11" t="s">
        <v>19</v>
      </c>
    </row>
    <row r="1337" spans="1:23" ht="12" customHeight="1" x14ac:dyDescent="0.3">
      <c r="A1337" s="67">
        <f>A1331+1</f>
        <v>42958</v>
      </c>
      <c r="B1337" s="57" t="s">
        <v>1</v>
      </c>
      <c r="C1337" s="67" t="s">
        <v>28</v>
      </c>
      <c r="D1337" s="57"/>
      <c r="E1337" s="77"/>
      <c r="F1337" s="57" t="s">
        <v>39</v>
      </c>
      <c r="G1337" s="67"/>
      <c r="H1337" s="81"/>
      <c r="I1337" s="55"/>
      <c r="J1337" s="87"/>
      <c r="K1337" s="55"/>
      <c r="L1337" s="87" t="s">
        <v>4</v>
      </c>
      <c r="M1337" s="44"/>
      <c r="N1337" s="44"/>
      <c r="O1337" s="62">
        <f t="shared" ref="O1337" si="942">IF(COUNTIF(H1337:N1337,"x")&gt;0,IF(B1337="N",1,2),0)</f>
        <v>2</v>
      </c>
      <c r="P1337" s="62">
        <f t="shared" si="931"/>
        <v>29</v>
      </c>
      <c r="Q1337" s="90" t="s">
        <v>20</v>
      </c>
      <c r="R1337" s="11" t="s">
        <v>20</v>
      </c>
      <c r="S1337" s="90" t="s">
        <v>20</v>
      </c>
      <c r="T1337" s="11" t="s">
        <v>20</v>
      </c>
      <c r="U1337" s="90" t="s">
        <v>20</v>
      </c>
      <c r="V1337" s="9" t="s">
        <v>19</v>
      </c>
      <c r="W1337" s="11" t="s">
        <v>19</v>
      </c>
    </row>
    <row r="1338" spans="1:23" ht="12" customHeight="1" x14ac:dyDescent="0.3">
      <c r="A1338" s="67"/>
      <c r="B1338" s="57"/>
      <c r="C1338" s="67"/>
      <c r="D1338" s="57"/>
      <c r="E1338" s="77"/>
      <c r="F1338" s="57"/>
      <c r="G1338" s="67"/>
      <c r="H1338" s="81"/>
      <c r="I1338" s="55"/>
      <c r="J1338" s="87"/>
      <c r="K1338" s="55"/>
      <c r="L1338" s="87" t="s">
        <v>4</v>
      </c>
      <c r="M1338" s="44"/>
      <c r="N1338" s="44"/>
      <c r="O1338" s="62"/>
      <c r="P1338" s="62"/>
      <c r="Q1338" s="90" t="s">
        <v>20</v>
      </c>
      <c r="R1338" s="11" t="s">
        <v>20</v>
      </c>
      <c r="S1338" s="90" t="s">
        <v>20</v>
      </c>
      <c r="T1338" s="11" t="s">
        <v>20</v>
      </c>
      <c r="U1338" s="90" t="s">
        <v>20</v>
      </c>
      <c r="V1338" s="9" t="s">
        <v>19</v>
      </c>
      <c r="W1338" s="11" t="s">
        <v>19</v>
      </c>
    </row>
    <row r="1339" spans="1:23" ht="12" customHeight="1" x14ac:dyDescent="0.3">
      <c r="A1339" s="67">
        <f>A1333+1</f>
        <v>42958</v>
      </c>
      <c r="B1339" s="57" t="s">
        <v>2</v>
      </c>
      <c r="C1339" s="67" t="s">
        <v>28</v>
      </c>
      <c r="D1339" s="57"/>
      <c r="E1339" s="77"/>
      <c r="F1339" s="57" t="s">
        <v>39</v>
      </c>
      <c r="G1339" s="67"/>
      <c r="H1339" s="81"/>
      <c r="I1339" s="55"/>
      <c r="J1339" s="87"/>
      <c r="K1339" s="55"/>
      <c r="L1339" s="87" t="s">
        <v>4</v>
      </c>
      <c r="M1339" s="44"/>
      <c r="N1339" s="44"/>
      <c r="O1339" s="62">
        <f t="shared" ref="O1339" si="943">IF(COUNTIF(H1339:N1339,"x")&gt;0,IF(B1339="N",1,2),0)</f>
        <v>1</v>
      </c>
      <c r="P1339" s="62">
        <f t="shared" si="931"/>
        <v>30</v>
      </c>
      <c r="Q1339" s="90" t="s">
        <v>20</v>
      </c>
      <c r="R1339" s="11" t="s">
        <v>20</v>
      </c>
      <c r="S1339" s="90" t="s">
        <v>20</v>
      </c>
      <c r="T1339" s="11" t="s">
        <v>20</v>
      </c>
      <c r="U1339" s="90" t="s">
        <v>20</v>
      </c>
      <c r="V1339" s="9" t="s">
        <v>19</v>
      </c>
      <c r="W1339" s="11" t="s">
        <v>19</v>
      </c>
    </row>
    <row r="1340" spans="1:23" ht="12" customHeight="1" thickBot="1" x14ac:dyDescent="0.35">
      <c r="A1340" s="70"/>
      <c r="B1340" s="59"/>
      <c r="C1340" s="70"/>
      <c r="D1340" s="59"/>
      <c r="E1340" s="78"/>
      <c r="F1340" s="59"/>
      <c r="G1340" s="70"/>
      <c r="H1340" s="82"/>
      <c r="I1340" s="56"/>
      <c r="J1340" s="88"/>
      <c r="K1340" s="56"/>
      <c r="L1340" s="88" t="s">
        <v>4</v>
      </c>
      <c r="M1340" s="46"/>
      <c r="N1340" s="46"/>
      <c r="O1340" s="63"/>
      <c r="P1340" s="63"/>
      <c r="Q1340" s="93" t="s">
        <v>20</v>
      </c>
      <c r="R1340" s="13" t="s">
        <v>20</v>
      </c>
      <c r="S1340" s="93" t="s">
        <v>20</v>
      </c>
      <c r="T1340" s="13" t="s">
        <v>20</v>
      </c>
      <c r="U1340" s="93" t="s">
        <v>20</v>
      </c>
      <c r="V1340" s="12" t="s">
        <v>19</v>
      </c>
      <c r="W1340" s="13" t="s">
        <v>19</v>
      </c>
    </row>
    <row r="1341" spans="1:23" ht="12" customHeight="1" x14ac:dyDescent="0.3">
      <c r="A1341" s="68">
        <f>A1335+1</f>
        <v>42959</v>
      </c>
      <c r="B1341" s="58" t="s">
        <v>0</v>
      </c>
      <c r="C1341" s="68" t="s">
        <v>28</v>
      </c>
      <c r="D1341" s="58"/>
      <c r="E1341" s="79"/>
      <c r="F1341" s="58" t="s">
        <v>39</v>
      </c>
      <c r="G1341" s="68"/>
      <c r="H1341" s="80"/>
      <c r="I1341" s="54"/>
      <c r="J1341" s="86"/>
      <c r="K1341" s="54"/>
      <c r="L1341" s="86" t="s">
        <v>4</v>
      </c>
      <c r="M1341" s="45"/>
      <c r="N1341" s="45"/>
      <c r="O1341" s="66">
        <f t="shared" ref="O1341" si="944">IF(COUNTIF(H1341:N1341,"x")&gt;0,IF(B1341="N",1,2),0)</f>
        <v>2</v>
      </c>
      <c r="P1341" s="66">
        <f t="shared" si="931"/>
        <v>32</v>
      </c>
      <c r="Q1341" s="89" t="s">
        <v>20</v>
      </c>
      <c r="R1341" s="15" t="s">
        <v>20</v>
      </c>
      <c r="S1341" s="89" t="s">
        <v>20</v>
      </c>
      <c r="T1341" s="15" t="s">
        <v>20</v>
      </c>
      <c r="U1341" s="89" t="s">
        <v>20</v>
      </c>
      <c r="V1341" s="14" t="s">
        <v>19</v>
      </c>
      <c r="W1341" s="15" t="s">
        <v>19</v>
      </c>
    </row>
    <row r="1342" spans="1:23" ht="12" customHeight="1" x14ac:dyDescent="0.3">
      <c r="A1342" s="67"/>
      <c r="B1342" s="57"/>
      <c r="C1342" s="76"/>
      <c r="D1342" s="57"/>
      <c r="E1342" s="77"/>
      <c r="F1342" s="57"/>
      <c r="G1342" s="67"/>
      <c r="H1342" s="81"/>
      <c r="I1342" s="55"/>
      <c r="J1342" s="87"/>
      <c r="K1342" s="55"/>
      <c r="L1342" s="87" t="s">
        <v>4</v>
      </c>
      <c r="M1342" s="44"/>
      <c r="N1342" s="44"/>
      <c r="O1342" s="62"/>
      <c r="P1342" s="62"/>
      <c r="Q1342" s="90" t="s">
        <v>20</v>
      </c>
      <c r="R1342" s="11" t="s">
        <v>20</v>
      </c>
      <c r="S1342" s="90" t="s">
        <v>20</v>
      </c>
      <c r="T1342" s="11" t="s">
        <v>20</v>
      </c>
      <c r="U1342" s="90" t="s">
        <v>20</v>
      </c>
      <c r="V1342" s="9" t="s">
        <v>19</v>
      </c>
      <c r="W1342" s="11" t="s">
        <v>19</v>
      </c>
    </row>
    <row r="1343" spans="1:23" ht="12" customHeight="1" x14ac:dyDescent="0.3">
      <c r="A1343" s="67">
        <f>A1337+1</f>
        <v>42959</v>
      </c>
      <c r="B1343" s="57" t="s">
        <v>1</v>
      </c>
      <c r="C1343" s="67" t="s">
        <v>28</v>
      </c>
      <c r="D1343" s="57"/>
      <c r="E1343" s="77"/>
      <c r="F1343" s="57" t="s">
        <v>39</v>
      </c>
      <c r="G1343" s="67"/>
      <c r="H1343" s="81"/>
      <c r="I1343" s="55"/>
      <c r="J1343" s="87"/>
      <c r="K1343" s="55"/>
      <c r="L1343" s="87" t="s">
        <v>4</v>
      </c>
      <c r="M1343" s="44"/>
      <c r="N1343" s="44"/>
      <c r="O1343" s="62">
        <f t="shared" ref="O1343" si="945">IF(COUNTIF(H1343:N1343,"x")&gt;0,IF(B1343="N",1,2),0)</f>
        <v>2</v>
      </c>
      <c r="P1343" s="62">
        <f t="shared" si="931"/>
        <v>34</v>
      </c>
      <c r="Q1343" s="90" t="s">
        <v>20</v>
      </c>
      <c r="R1343" s="11" t="s">
        <v>20</v>
      </c>
      <c r="S1343" s="90" t="s">
        <v>20</v>
      </c>
      <c r="T1343" s="11" t="s">
        <v>20</v>
      </c>
      <c r="U1343" s="90" t="s">
        <v>20</v>
      </c>
      <c r="V1343" s="9" t="s">
        <v>19</v>
      </c>
      <c r="W1343" s="11" t="s">
        <v>19</v>
      </c>
    </row>
    <row r="1344" spans="1:23" ht="12" customHeight="1" x14ac:dyDescent="0.3">
      <c r="A1344" s="67"/>
      <c r="B1344" s="57"/>
      <c r="C1344" s="67"/>
      <c r="D1344" s="57"/>
      <c r="E1344" s="77"/>
      <c r="F1344" s="57"/>
      <c r="G1344" s="67"/>
      <c r="H1344" s="81"/>
      <c r="I1344" s="55"/>
      <c r="J1344" s="87"/>
      <c r="K1344" s="55"/>
      <c r="L1344" s="87" t="s">
        <v>4</v>
      </c>
      <c r="M1344" s="44"/>
      <c r="N1344" s="44"/>
      <c r="O1344" s="62"/>
      <c r="P1344" s="62"/>
      <c r="Q1344" s="90" t="s">
        <v>20</v>
      </c>
      <c r="R1344" s="11" t="s">
        <v>20</v>
      </c>
      <c r="S1344" s="90" t="s">
        <v>20</v>
      </c>
      <c r="T1344" s="11" t="s">
        <v>20</v>
      </c>
      <c r="U1344" s="90" t="s">
        <v>20</v>
      </c>
      <c r="V1344" s="9" t="s">
        <v>19</v>
      </c>
      <c r="W1344" s="11" t="s">
        <v>19</v>
      </c>
    </row>
    <row r="1345" spans="1:23" ht="12" customHeight="1" x14ac:dyDescent="0.3">
      <c r="A1345" s="67">
        <f>A1339+1</f>
        <v>42959</v>
      </c>
      <c r="B1345" s="57" t="s">
        <v>2</v>
      </c>
      <c r="C1345" s="67" t="s">
        <v>28</v>
      </c>
      <c r="D1345" s="57"/>
      <c r="E1345" s="77"/>
      <c r="F1345" s="57" t="s">
        <v>39</v>
      </c>
      <c r="G1345" s="67"/>
      <c r="H1345" s="81"/>
      <c r="I1345" s="55"/>
      <c r="J1345" s="87"/>
      <c r="K1345" s="55"/>
      <c r="L1345" s="87" t="s">
        <v>4</v>
      </c>
      <c r="M1345" s="44"/>
      <c r="N1345" s="44"/>
      <c r="O1345" s="62">
        <f t="shared" ref="O1345" si="946">IF(COUNTIF(H1345:N1345,"x")&gt;0,IF(B1345="N",1,2),0)</f>
        <v>1</v>
      </c>
      <c r="P1345" s="62">
        <f t="shared" si="931"/>
        <v>35</v>
      </c>
      <c r="Q1345" s="90" t="s">
        <v>20</v>
      </c>
      <c r="R1345" s="11" t="s">
        <v>20</v>
      </c>
      <c r="S1345" s="90" t="s">
        <v>20</v>
      </c>
      <c r="T1345" s="11" t="s">
        <v>20</v>
      </c>
      <c r="U1345" s="90" t="s">
        <v>20</v>
      </c>
      <c r="V1345" s="9" t="s">
        <v>19</v>
      </c>
      <c r="W1345" s="11" t="s">
        <v>19</v>
      </c>
    </row>
    <row r="1346" spans="1:23" ht="12" customHeight="1" thickBot="1" x14ac:dyDescent="0.35">
      <c r="A1346" s="70"/>
      <c r="B1346" s="59"/>
      <c r="C1346" s="70"/>
      <c r="D1346" s="59"/>
      <c r="E1346" s="78"/>
      <c r="F1346" s="59"/>
      <c r="G1346" s="70"/>
      <c r="H1346" s="82"/>
      <c r="I1346" s="56"/>
      <c r="J1346" s="88"/>
      <c r="K1346" s="56"/>
      <c r="L1346" s="88" t="s">
        <v>4</v>
      </c>
      <c r="M1346" s="46"/>
      <c r="N1346" s="46"/>
      <c r="O1346" s="63"/>
      <c r="P1346" s="63"/>
      <c r="Q1346" s="93" t="s">
        <v>20</v>
      </c>
      <c r="R1346" s="13" t="s">
        <v>20</v>
      </c>
      <c r="S1346" s="93" t="s">
        <v>20</v>
      </c>
      <c r="T1346" s="13" t="s">
        <v>20</v>
      </c>
      <c r="U1346" s="93" t="s">
        <v>20</v>
      </c>
      <c r="V1346" s="12" t="s">
        <v>19</v>
      </c>
      <c r="W1346" s="13" t="s">
        <v>19</v>
      </c>
    </row>
    <row r="1347" spans="1:23" ht="12" customHeight="1" x14ac:dyDescent="0.3">
      <c r="A1347" s="68">
        <f>A1341+1</f>
        <v>42960</v>
      </c>
      <c r="B1347" s="58" t="s">
        <v>0</v>
      </c>
      <c r="C1347" s="68" t="s">
        <v>28</v>
      </c>
      <c r="D1347" s="58"/>
      <c r="E1347" s="79"/>
      <c r="F1347" s="58" t="s">
        <v>39</v>
      </c>
      <c r="G1347" s="68"/>
      <c r="H1347" s="80"/>
      <c r="I1347" s="54"/>
      <c r="J1347" s="86"/>
      <c r="K1347" s="54"/>
      <c r="L1347" s="86" t="s">
        <v>4</v>
      </c>
      <c r="M1347" s="45"/>
      <c r="N1347" s="45"/>
      <c r="O1347" s="66">
        <f t="shared" ref="O1347" si="947">IF(COUNTIF(H1347:N1347,"x")&gt;0,IF(B1347="N",1,2),0)</f>
        <v>2</v>
      </c>
      <c r="P1347" s="66">
        <f t="shared" si="931"/>
        <v>37</v>
      </c>
      <c r="Q1347" s="89" t="s">
        <v>20</v>
      </c>
      <c r="R1347" s="15" t="s">
        <v>20</v>
      </c>
      <c r="S1347" s="89" t="s">
        <v>20</v>
      </c>
      <c r="T1347" s="15" t="s">
        <v>20</v>
      </c>
      <c r="U1347" s="89" t="s">
        <v>20</v>
      </c>
      <c r="V1347" s="14" t="s">
        <v>19</v>
      </c>
      <c r="W1347" s="15" t="s">
        <v>19</v>
      </c>
    </row>
    <row r="1348" spans="1:23" ht="12" customHeight="1" x14ac:dyDescent="0.3">
      <c r="A1348" s="67"/>
      <c r="B1348" s="57"/>
      <c r="C1348" s="76"/>
      <c r="D1348" s="57"/>
      <c r="E1348" s="77"/>
      <c r="F1348" s="57"/>
      <c r="G1348" s="67"/>
      <c r="H1348" s="81"/>
      <c r="I1348" s="55"/>
      <c r="J1348" s="87"/>
      <c r="K1348" s="55"/>
      <c r="L1348" s="87" t="s">
        <v>4</v>
      </c>
      <c r="M1348" s="44"/>
      <c r="N1348" s="44"/>
      <c r="O1348" s="62"/>
      <c r="P1348" s="62"/>
      <c r="Q1348" s="90" t="s">
        <v>20</v>
      </c>
      <c r="R1348" s="11" t="s">
        <v>20</v>
      </c>
      <c r="S1348" s="90" t="s">
        <v>20</v>
      </c>
      <c r="T1348" s="11" t="s">
        <v>20</v>
      </c>
      <c r="U1348" s="90" t="s">
        <v>20</v>
      </c>
      <c r="V1348" s="9" t="s">
        <v>19</v>
      </c>
      <c r="W1348" s="11" t="s">
        <v>19</v>
      </c>
    </row>
    <row r="1349" spans="1:23" ht="12" customHeight="1" x14ac:dyDescent="0.3">
      <c r="A1349" s="67">
        <f>A1343+1</f>
        <v>42960</v>
      </c>
      <c r="B1349" s="57" t="s">
        <v>1</v>
      </c>
      <c r="C1349" s="67" t="s">
        <v>28</v>
      </c>
      <c r="D1349" s="57"/>
      <c r="E1349" s="77"/>
      <c r="F1349" s="57" t="s">
        <v>39</v>
      </c>
      <c r="G1349" s="67"/>
      <c r="H1349" s="81"/>
      <c r="I1349" s="55"/>
      <c r="J1349" s="87"/>
      <c r="K1349" s="55"/>
      <c r="L1349" s="87" t="s">
        <v>4</v>
      </c>
      <c r="M1349" s="44"/>
      <c r="N1349" s="44"/>
      <c r="O1349" s="62">
        <f t="shared" ref="O1349" si="948">IF(COUNTIF(H1349:N1349,"x")&gt;0,IF(B1349="N",1,2),0)</f>
        <v>2</v>
      </c>
      <c r="P1349" s="62">
        <f t="shared" si="931"/>
        <v>39</v>
      </c>
      <c r="Q1349" s="90" t="s">
        <v>20</v>
      </c>
      <c r="R1349" s="11" t="s">
        <v>20</v>
      </c>
      <c r="S1349" s="90" t="s">
        <v>20</v>
      </c>
      <c r="T1349" s="11" t="s">
        <v>20</v>
      </c>
      <c r="U1349" s="90" t="s">
        <v>20</v>
      </c>
      <c r="V1349" s="9" t="s">
        <v>19</v>
      </c>
      <c r="W1349" s="11" t="s">
        <v>19</v>
      </c>
    </row>
    <row r="1350" spans="1:23" ht="12" customHeight="1" x14ac:dyDescent="0.3">
      <c r="A1350" s="67"/>
      <c r="B1350" s="57"/>
      <c r="C1350" s="67"/>
      <c r="D1350" s="57"/>
      <c r="E1350" s="77"/>
      <c r="F1350" s="57"/>
      <c r="G1350" s="67"/>
      <c r="H1350" s="81"/>
      <c r="I1350" s="55"/>
      <c r="J1350" s="87"/>
      <c r="K1350" s="55"/>
      <c r="L1350" s="87" t="s">
        <v>4</v>
      </c>
      <c r="M1350" s="44"/>
      <c r="N1350" s="44"/>
      <c r="O1350" s="62"/>
      <c r="P1350" s="62"/>
      <c r="Q1350" s="90" t="s">
        <v>20</v>
      </c>
      <c r="R1350" s="11" t="s">
        <v>20</v>
      </c>
      <c r="S1350" s="90" t="s">
        <v>20</v>
      </c>
      <c r="T1350" s="11" t="s">
        <v>20</v>
      </c>
      <c r="U1350" s="90" t="s">
        <v>20</v>
      </c>
      <c r="V1350" s="9" t="s">
        <v>19</v>
      </c>
      <c r="W1350" s="11" t="s">
        <v>19</v>
      </c>
    </row>
    <row r="1351" spans="1:23" ht="12" customHeight="1" x14ac:dyDescent="0.3">
      <c r="A1351" s="67">
        <f>A1345+1</f>
        <v>42960</v>
      </c>
      <c r="B1351" s="57" t="s">
        <v>2</v>
      </c>
      <c r="C1351" s="67" t="s">
        <v>28</v>
      </c>
      <c r="D1351" s="57"/>
      <c r="E1351" s="77"/>
      <c r="F1351" s="57" t="s">
        <v>39</v>
      </c>
      <c r="G1351" s="67"/>
      <c r="H1351" s="81"/>
      <c r="I1351" s="55"/>
      <c r="J1351" s="87"/>
      <c r="K1351" s="55"/>
      <c r="L1351" s="87" t="s">
        <v>4</v>
      </c>
      <c r="M1351" s="44"/>
      <c r="N1351" s="44"/>
      <c r="O1351" s="62">
        <f t="shared" ref="O1351" si="949">IF(COUNTIF(H1351:N1351,"x")&gt;0,IF(B1351="N",1,2),0)</f>
        <v>1</v>
      </c>
      <c r="P1351" s="62">
        <f t="shared" si="931"/>
        <v>40</v>
      </c>
      <c r="Q1351" s="90" t="s">
        <v>20</v>
      </c>
      <c r="R1351" s="11" t="s">
        <v>20</v>
      </c>
      <c r="S1351" s="90" t="s">
        <v>20</v>
      </c>
      <c r="T1351" s="11" t="s">
        <v>20</v>
      </c>
      <c r="U1351" s="90" t="s">
        <v>20</v>
      </c>
      <c r="V1351" s="9" t="s">
        <v>19</v>
      </c>
      <c r="W1351" s="11" t="s">
        <v>19</v>
      </c>
    </row>
    <row r="1352" spans="1:23" ht="12" customHeight="1" thickBot="1" x14ac:dyDescent="0.35">
      <c r="A1352" s="70"/>
      <c r="B1352" s="59"/>
      <c r="C1352" s="70"/>
      <c r="D1352" s="59"/>
      <c r="E1352" s="78"/>
      <c r="F1352" s="59"/>
      <c r="G1352" s="70"/>
      <c r="H1352" s="82"/>
      <c r="I1352" s="56"/>
      <c r="J1352" s="88"/>
      <c r="K1352" s="56"/>
      <c r="L1352" s="88" t="s">
        <v>4</v>
      </c>
      <c r="M1352" s="46"/>
      <c r="N1352" s="46"/>
      <c r="O1352" s="63"/>
      <c r="P1352" s="63"/>
      <c r="Q1352" s="93" t="s">
        <v>20</v>
      </c>
      <c r="R1352" s="13" t="s">
        <v>20</v>
      </c>
      <c r="S1352" s="93" t="s">
        <v>20</v>
      </c>
      <c r="T1352" s="13" t="s">
        <v>20</v>
      </c>
      <c r="U1352" s="93" t="s">
        <v>20</v>
      </c>
      <c r="V1352" s="12" t="s">
        <v>19</v>
      </c>
      <c r="W1352" s="13" t="s">
        <v>19</v>
      </c>
    </row>
    <row r="1353" spans="1:23" ht="12" customHeight="1" x14ac:dyDescent="0.3">
      <c r="A1353" s="68">
        <f>A1347+1</f>
        <v>42961</v>
      </c>
      <c r="B1353" s="58" t="s">
        <v>0</v>
      </c>
      <c r="C1353" s="68" t="s">
        <v>28</v>
      </c>
      <c r="D1353" s="58"/>
      <c r="E1353" s="79"/>
      <c r="F1353" s="58" t="s">
        <v>39</v>
      </c>
      <c r="G1353" s="68"/>
      <c r="H1353" s="80"/>
      <c r="I1353" s="54"/>
      <c r="J1353" s="86"/>
      <c r="K1353" s="54"/>
      <c r="L1353" s="86" t="s">
        <v>4</v>
      </c>
      <c r="M1353" s="45"/>
      <c r="N1353" s="45"/>
      <c r="O1353" s="66">
        <f t="shared" ref="O1353" si="950">IF(COUNTIF(H1353:N1353,"x")&gt;0,IF(B1353="N",1,2),0)</f>
        <v>2</v>
      </c>
      <c r="P1353" s="66">
        <f t="shared" si="931"/>
        <v>42</v>
      </c>
      <c r="Q1353" s="89" t="s">
        <v>20</v>
      </c>
      <c r="R1353" s="15" t="s">
        <v>20</v>
      </c>
      <c r="S1353" s="89" t="s">
        <v>20</v>
      </c>
      <c r="T1353" s="15" t="s">
        <v>20</v>
      </c>
      <c r="U1353" s="89" t="s">
        <v>20</v>
      </c>
      <c r="V1353" s="14" t="s">
        <v>19</v>
      </c>
      <c r="W1353" s="15" t="s">
        <v>19</v>
      </c>
    </row>
    <row r="1354" spans="1:23" ht="12" customHeight="1" x14ac:dyDescent="0.3">
      <c r="A1354" s="67"/>
      <c r="B1354" s="57"/>
      <c r="C1354" s="76"/>
      <c r="D1354" s="57"/>
      <c r="E1354" s="77"/>
      <c r="F1354" s="57"/>
      <c r="G1354" s="67"/>
      <c r="H1354" s="81"/>
      <c r="I1354" s="55"/>
      <c r="J1354" s="87"/>
      <c r="K1354" s="55"/>
      <c r="L1354" s="87" t="s">
        <v>4</v>
      </c>
      <c r="M1354" s="44"/>
      <c r="N1354" s="44"/>
      <c r="O1354" s="62"/>
      <c r="P1354" s="62"/>
      <c r="Q1354" s="90" t="s">
        <v>20</v>
      </c>
      <c r="R1354" s="11" t="s">
        <v>20</v>
      </c>
      <c r="S1354" s="90" t="s">
        <v>20</v>
      </c>
      <c r="T1354" s="11" t="s">
        <v>20</v>
      </c>
      <c r="U1354" s="90" t="s">
        <v>20</v>
      </c>
      <c r="V1354" s="9" t="s">
        <v>19</v>
      </c>
      <c r="W1354" s="11" t="s">
        <v>19</v>
      </c>
    </row>
    <row r="1355" spans="1:23" ht="12" customHeight="1" x14ac:dyDescent="0.3">
      <c r="A1355" s="67">
        <f>A1349+1</f>
        <v>42961</v>
      </c>
      <c r="B1355" s="57" t="s">
        <v>1</v>
      </c>
      <c r="C1355" s="67" t="s">
        <v>28</v>
      </c>
      <c r="D1355" s="57"/>
      <c r="E1355" s="77"/>
      <c r="F1355" s="57" t="s">
        <v>39</v>
      </c>
      <c r="G1355" s="67"/>
      <c r="H1355" s="81"/>
      <c r="I1355" s="55"/>
      <c r="J1355" s="87"/>
      <c r="K1355" s="55"/>
      <c r="L1355" s="87" t="s">
        <v>4</v>
      </c>
      <c r="M1355" s="44"/>
      <c r="N1355" s="44"/>
      <c r="O1355" s="62">
        <f t="shared" ref="O1355" si="951">IF(COUNTIF(H1355:N1355,"x")&gt;0,IF(B1355="N",1,2),0)</f>
        <v>2</v>
      </c>
      <c r="P1355" s="62">
        <f t="shared" si="931"/>
        <v>44</v>
      </c>
      <c r="Q1355" s="90" t="s">
        <v>20</v>
      </c>
      <c r="R1355" s="11" t="s">
        <v>20</v>
      </c>
      <c r="S1355" s="90" t="s">
        <v>20</v>
      </c>
      <c r="T1355" s="11" t="s">
        <v>20</v>
      </c>
      <c r="U1355" s="90" t="s">
        <v>20</v>
      </c>
      <c r="V1355" s="9" t="s">
        <v>19</v>
      </c>
      <c r="W1355" s="11" t="s">
        <v>19</v>
      </c>
    </row>
    <row r="1356" spans="1:23" ht="12" customHeight="1" x14ac:dyDescent="0.3">
      <c r="A1356" s="67"/>
      <c r="B1356" s="57"/>
      <c r="C1356" s="67"/>
      <c r="D1356" s="57"/>
      <c r="E1356" s="77"/>
      <c r="F1356" s="57"/>
      <c r="G1356" s="67"/>
      <c r="H1356" s="81"/>
      <c r="I1356" s="55"/>
      <c r="J1356" s="87"/>
      <c r="K1356" s="55"/>
      <c r="L1356" s="87" t="s">
        <v>4</v>
      </c>
      <c r="M1356" s="44"/>
      <c r="N1356" s="44"/>
      <c r="O1356" s="62"/>
      <c r="P1356" s="62"/>
      <c r="Q1356" s="90" t="s">
        <v>20</v>
      </c>
      <c r="R1356" s="11" t="s">
        <v>20</v>
      </c>
      <c r="S1356" s="90" t="s">
        <v>20</v>
      </c>
      <c r="T1356" s="11" t="s">
        <v>20</v>
      </c>
      <c r="U1356" s="90" t="s">
        <v>20</v>
      </c>
      <c r="V1356" s="9" t="s">
        <v>19</v>
      </c>
      <c r="W1356" s="11" t="s">
        <v>19</v>
      </c>
    </row>
    <row r="1357" spans="1:23" ht="12" customHeight="1" x14ac:dyDescent="0.3">
      <c r="A1357" s="67">
        <f>A1351+1</f>
        <v>42961</v>
      </c>
      <c r="B1357" s="57" t="s">
        <v>2</v>
      </c>
      <c r="C1357" s="67" t="s">
        <v>28</v>
      </c>
      <c r="D1357" s="57"/>
      <c r="E1357" s="77"/>
      <c r="F1357" s="57" t="s">
        <v>39</v>
      </c>
      <c r="G1357" s="67"/>
      <c r="H1357" s="81"/>
      <c r="I1357" s="55"/>
      <c r="J1357" s="87"/>
      <c r="K1357" s="55"/>
      <c r="L1357" s="87" t="s">
        <v>4</v>
      </c>
      <c r="M1357" s="44"/>
      <c r="N1357" s="44"/>
      <c r="O1357" s="62">
        <f t="shared" ref="O1357" si="952">IF(COUNTIF(H1357:N1357,"x")&gt;0,IF(B1357="N",1,2),0)</f>
        <v>1</v>
      </c>
      <c r="P1357" s="62">
        <f t="shared" si="931"/>
        <v>45</v>
      </c>
      <c r="Q1357" s="90" t="s">
        <v>20</v>
      </c>
      <c r="R1357" s="11" t="s">
        <v>20</v>
      </c>
      <c r="S1357" s="90" t="s">
        <v>20</v>
      </c>
      <c r="T1357" s="11" t="s">
        <v>20</v>
      </c>
      <c r="U1357" s="90" t="s">
        <v>20</v>
      </c>
      <c r="V1357" s="9" t="s">
        <v>19</v>
      </c>
      <c r="W1357" s="11" t="s">
        <v>19</v>
      </c>
    </row>
    <row r="1358" spans="1:23" ht="12" customHeight="1" x14ac:dyDescent="0.3">
      <c r="A1358" s="70"/>
      <c r="B1358" s="59"/>
      <c r="C1358" s="70"/>
      <c r="D1358" s="59"/>
      <c r="E1358" s="78"/>
      <c r="F1358" s="59"/>
      <c r="G1358" s="70"/>
      <c r="H1358" s="82"/>
      <c r="I1358" s="56"/>
      <c r="J1358" s="88"/>
      <c r="K1358" s="56"/>
      <c r="L1358" s="88" t="s">
        <v>4</v>
      </c>
      <c r="M1358" s="46"/>
      <c r="N1358" s="46"/>
      <c r="O1358" s="64"/>
      <c r="P1358" s="64"/>
      <c r="Q1358" s="93" t="s">
        <v>20</v>
      </c>
      <c r="R1358" s="13" t="s">
        <v>20</v>
      </c>
      <c r="S1358" s="93" t="s">
        <v>20</v>
      </c>
      <c r="T1358" s="13" t="s">
        <v>20</v>
      </c>
      <c r="U1358" s="93" t="s">
        <v>20</v>
      </c>
      <c r="V1358" s="12" t="s">
        <v>19</v>
      </c>
      <c r="W1358" s="13" t="s">
        <v>19</v>
      </c>
    </row>
    <row r="1359" spans="1:23" ht="12" customHeight="1" x14ac:dyDescent="0.3">
      <c r="A1359" s="68">
        <f>A1353+1</f>
        <v>42962</v>
      </c>
      <c r="B1359" s="58" t="s">
        <v>0</v>
      </c>
      <c r="C1359" s="68" t="s">
        <v>28</v>
      </c>
      <c r="D1359" s="58"/>
      <c r="E1359" s="79"/>
      <c r="F1359" s="58"/>
      <c r="G1359" s="68"/>
      <c r="H1359" s="80"/>
      <c r="I1359" s="54"/>
      <c r="J1359" s="86"/>
      <c r="K1359" s="54"/>
      <c r="L1359" s="86"/>
      <c r="M1359" s="45"/>
      <c r="N1359" s="45"/>
      <c r="O1359" s="69">
        <f t="shared" ref="O1359" si="953">IF(COUNTIF(H1359:N1359,"x")&gt;0,IF(B1359="N",1,2),0)</f>
        <v>0</v>
      </c>
      <c r="P1359" s="69">
        <f t="shared" si="931"/>
        <v>45</v>
      </c>
      <c r="Q1359" s="89" t="s">
        <v>21</v>
      </c>
      <c r="R1359" s="15" t="s">
        <v>21</v>
      </c>
      <c r="S1359" s="89" t="s">
        <v>21</v>
      </c>
      <c r="T1359" s="15" t="s">
        <v>21</v>
      </c>
      <c r="U1359" s="89" t="s">
        <v>21</v>
      </c>
      <c r="V1359" s="14" t="s">
        <v>19</v>
      </c>
      <c r="W1359" s="15" t="s">
        <v>19</v>
      </c>
    </row>
    <row r="1360" spans="1:23" ht="12" customHeight="1" x14ac:dyDescent="0.3">
      <c r="A1360" s="67"/>
      <c r="B1360" s="57"/>
      <c r="C1360" s="76"/>
      <c r="D1360" s="57"/>
      <c r="E1360" s="77"/>
      <c r="F1360" s="57"/>
      <c r="G1360" s="67"/>
      <c r="H1360" s="81"/>
      <c r="I1360" s="55"/>
      <c r="J1360" s="87"/>
      <c r="K1360" s="55"/>
      <c r="L1360" s="87"/>
      <c r="M1360" s="44"/>
      <c r="N1360" s="44"/>
      <c r="O1360" s="62"/>
      <c r="P1360" s="62"/>
      <c r="Q1360" s="90" t="s">
        <v>21</v>
      </c>
      <c r="R1360" s="11" t="s">
        <v>21</v>
      </c>
      <c r="S1360" s="90" t="s">
        <v>21</v>
      </c>
      <c r="T1360" s="11" t="s">
        <v>21</v>
      </c>
      <c r="U1360" s="90" t="s">
        <v>21</v>
      </c>
      <c r="V1360" s="9" t="s">
        <v>19</v>
      </c>
      <c r="W1360" s="11" t="s">
        <v>19</v>
      </c>
    </row>
    <row r="1361" spans="1:23" ht="12" customHeight="1" x14ac:dyDescent="0.3">
      <c r="A1361" s="67">
        <f>A1355+1</f>
        <v>42962</v>
      </c>
      <c r="B1361" s="57" t="s">
        <v>1</v>
      </c>
      <c r="C1361" s="67" t="s">
        <v>28</v>
      </c>
      <c r="D1361" s="57"/>
      <c r="E1361" s="77"/>
      <c r="F1361" s="57" t="s">
        <v>33</v>
      </c>
      <c r="G1361" s="67" t="s">
        <v>4</v>
      </c>
      <c r="H1361" s="81"/>
      <c r="I1361" s="55"/>
      <c r="J1361" s="87"/>
      <c r="K1361" s="55"/>
      <c r="L1361" s="87"/>
      <c r="M1361" s="44"/>
      <c r="N1361" s="44"/>
      <c r="O1361" s="62">
        <f t="shared" ref="O1361" si="954">IF(COUNTIF(H1361:N1361,"x")&gt;0,IF(B1361="N",1,2),0)</f>
        <v>0</v>
      </c>
      <c r="P1361" s="62">
        <f t="shared" si="931"/>
        <v>45</v>
      </c>
      <c r="Q1361" s="90" t="s">
        <v>20</v>
      </c>
      <c r="R1361" s="11" t="s">
        <v>20</v>
      </c>
      <c r="S1361" s="90" t="s">
        <v>20</v>
      </c>
      <c r="T1361" s="11" t="s">
        <v>20</v>
      </c>
      <c r="U1361" s="90" t="s">
        <v>20</v>
      </c>
      <c r="V1361" s="9" t="s">
        <v>19</v>
      </c>
      <c r="W1361" s="11" t="s">
        <v>19</v>
      </c>
    </row>
    <row r="1362" spans="1:23" ht="12" customHeight="1" x14ac:dyDescent="0.3">
      <c r="A1362" s="67"/>
      <c r="B1362" s="57"/>
      <c r="C1362" s="67"/>
      <c r="D1362" s="57"/>
      <c r="E1362" s="77"/>
      <c r="F1362" s="57"/>
      <c r="G1362" s="67"/>
      <c r="H1362" s="81"/>
      <c r="I1362" s="55"/>
      <c r="J1362" s="87"/>
      <c r="K1362" s="55"/>
      <c r="L1362" s="87"/>
      <c r="M1362" s="44"/>
      <c r="N1362" s="44"/>
      <c r="O1362" s="62"/>
      <c r="P1362" s="62"/>
      <c r="Q1362" s="90" t="s">
        <v>20</v>
      </c>
      <c r="R1362" s="11" t="s">
        <v>20</v>
      </c>
      <c r="S1362" s="90" t="s">
        <v>20</v>
      </c>
      <c r="T1362" s="11" t="s">
        <v>20</v>
      </c>
      <c r="U1362" s="90" t="s">
        <v>20</v>
      </c>
      <c r="V1362" s="9" t="s">
        <v>19</v>
      </c>
      <c r="W1362" s="11" t="s">
        <v>19</v>
      </c>
    </row>
    <row r="1363" spans="1:23" ht="12" customHeight="1" x14ac:dyDescent="0.3">
      <c r="A1363" s="67">
        <f>A1357+1</f>
        <v>42962</v>
      </c>
      <c r="B1363" s="57" t="s">
        <v>2</v>
      </c>
      <c r="C1363" s="67" t="s">
        <v>28</v>
      </c>
      <c r="D1363" s="57"/>
      <c r="E1363" s="77"/>
      <c r="F1363" s="57" t="s">
        <v>33</v>
      </c>
      <c r="G1363" s="67" t="s">
        <v>4</v>
      </c>
      <c r="H1363" s="81"/>
      <c r="I1363" s="55"/>
      <c r="J1363" s="87"/>
      <c r="K1363" s="55"/>
      <c r="L1363" s="87"/>
      <c r="M1363" s="44"/>
      <c r="N1363" s="44"/>
      <c r="O1363" s="62">
        <f t="shared" ref="O1363" si="955">IF(COUNTIF(H1363:N1363,"x")&gt;0,IF(B1363="N",1,2),0)</f>
        <v>0</v>
      </c>
      <c r="P1363" s="62">
        <f t="shared" si="931"/>
        <v>45</v>
      </c>
      <c r="Q1363" s="90" t="s">
        <v>20</v>
      </c>
      <c r="R1363" s="11" t="s">
        <v>20</v>
      </c>
      <c r="S1363" s="90" t="s">
        <v>20</v>
      </c>
      <c r="T1363" s="11" t="s">
        <v>20</v>
      </c>
      <c r="U1363" s="90" t="s">
        <v>20</v>
      </c>
      <c r="V1363" s="9" t="s">
        <v>19</v>
      </c>
      <c r="W1363" s="11" t="s">
        <v>19</v>
      </c>
    </row>
    <row r="1364" spans="1:23" ht="12" customHeight="1" x14ac:dyDescent="0.3">
      <c r="A1364" s="70"/>
      <c r="B1364" s="59"/>
      <c r="C1364" s="70"/>
      <c r="D1364" s="59"/>
      <c r="E1364" s="78"/>
      <c r="F1364" s="59"/>
      <c r="G1364" s="70"/>
      <c r="H1364" s="82"/>
      <c r="I1364" s="56"/>
      <c r="J1364" s="88"/>
      <c r="K1364" s="56"/>
      <c r="L1364" s="88"/>
      <c r="M1364" s="46"/>
      <c r="N1364" s="46"/>
      <c r="O1364" s="64"/>
      <c r="P1364" s="64"/>
      <c r="Q1364" s="93" t="s">
        <v>20</v>
      </c>
      <c r="R1364" s="13" t="s">
        <v>20</v>
      </c>
      <c r="S1364" s="93" t="s">
        <v>20</v>
      </c>
      <c r="T1364" s="13" t="s">
        <v>20</v>
      </c>
      <c r="U1364" s="93" t="s">
        <v>20</v>
      </c>
      <c r="V1364" s="12" t="s">
        <v>19</v>
      </c>
      <c r="W1364" s="13" t="s">
        <v>19</v>
      </c>
    </row>
    <row r="1365" spans="1:23" ht="12" customHeight="1" x14ac:dyDescent="0.3">
      <c r="A1365" s="68">
        <f>A1359+1</f>
        <v>42963</v>
      </c>
      <c r="B1365" s="58" t="s">
        <v>0</v>
      </c>
      <c r="C1365" s="68" t="s">
        <v>28</v>
      </c>
      <c r="D1365" s="58"/>
      <c r="E1365" s="79"/>
      <c r="F1365" s="58" t="s">
        <v>38</v>
      </c>
      <c r="G1365" s="68" t="s">
        <v>4</v>
      </c>
      <c r="H1365" s="80" t="s">
        <v>4</v>
      </c>
      <c r="I1365" s="54"/>
      <c r="J1365" s="86"/>
      <c r="K1365" s="54"/>
      <c r="L1365" s="86"/>
      <c r="M1365" s="45"/>
      <c r="N1365" s="45"/>
      <c r="O1365" s="69">
        <f t="shared" ref="O1365" si="956">IF(COUNTIF(H1365:N1365,"x")&gt;0,IF(B1365="N",1,2),0)</f>
        <v>2</v>
      </c>
      <c r="P1365" s="69">
        <f t="shared" si="931"/>
        <v>47</v>
      </c>
      <c r="Q1365" s="89" t="s">
        <v>20</v>
      </c>
      <c r="R1365" s="15" t="s">
        <v>20</v>
      </c>
      <c r="S1365" s="89" t="s">
        <v>20</v>
      </c>
      <c r="T1365" s="15" t="s">
        <v>20</v>
      </c>
      <c r="U1365" s="89" t="s">
        <v>20</v>
      </c>
      <c r="V1365" s="14" t="s">
        <v>19</v>
      </c>
      <c r="W1365" s="15" t="s">
        <v>19</v>
      </c>
    </row>
    <row r="1366" spans="1:23" ht="12" customHeight="1" x14ac:dyDescent="0.3">
      <c r="A1366" s="67"/>
      <c r="B1366" s="57"/>
      <c r="C1366" s="76"/>
      <c r="D1366" s="57"/>
      <c r="E1366" s="77"/>
      <c r="F1366" s="57"/>
      <c r="G1366" s="67"/>
      <c r="H1366" s="81"/>
      <c r="I1366" s="55"/>
      <c r="J1366" s="87"/>
      <c r="K1366" s="55"/>
      <c r="L1366" s="87"/>
      <c r="M1366" s="44"/>
      <c r="N1366" s="44"/>
      <c r="O1366" s="62"/>
      <c r="P1366" s="62"/>
      <c r="Q1366" s="90" t="s">
        <v>20</v>
      </c>
      <c r="R1366" s="11" t="s">
        <v>20</v>
      </c>
      <c r="S1366" s="90" t="s">
        <v>20</v>
      </c>
      <c r="T1366" s="11" t="s">
        <v>20</v>
      </c>
      <c r="U1366" s="90" t="s">
        <v>20</v>
      </c>
      <c r="V1366" s="9" t="s">
        <v>19</v>
      </c>
      <c r="W1366" s="11" t="s">
        <v>19</v>
      </c>
    </row>
    <row r="1367" spans="1:23" ht="12" customHeight="1" x14ac:dyDescent="0.3">
      <c r="A1367" s="67">
        <f>A1361+1</f>
        <v>42963</v>
      </c>
      <c r="B1367" s="57" t="s">
        <v>1</v>
      </c>
      <c r="C1367" s="67" t="s">
        <v>28</v>
      </c>
      <c r="D1367" s="57"/>
      <c r="E1367" s="77"/>
      <c r="F1367" s="57" t="s">
        <v>38</v>
      </c>
      <c r="G1367" s="67" t="s">
        <v>4</v>
      </c>
      <c r="H1367" s="81" t="s">
        <v>4</v>
      </c>
      <c r="I1367" s="55"/>
      <c r="J1367" s="87"/>
      <c r="K1367" s="55"/>
      <c r="L1367" s="87"/>
      <c r="M1367" s="44"/>
      <c r="N1367" s="44"/>
      <c r="O1367" s="62">
        <f t="shared" ref="O1367" si="957">IF(COUNTIF(H1367:N1367,"x")&gt;0,IF(B1367="N",1,2),0)</f>
        <v>2</v>
      </c>
      <c r="P1367" s="62">
        <f t="shared" si="931"/>
        <v>49</v>
      </c>
      <c r="Q1367" s="90" t="s">
        <v>20</v>
      </c>
      <c r="R1367" s="11" t="s">
        <v>20</v>
      </c>
      <c r="S1367" s="90" t="s">
        <v>20</v>
      </c>
      <c r="T1367" s="11" t="s">
        <v>20</v>
      </c>
      <c r="U1367" s="90" t="s">
        <v>20</v>
      </c>
      <c r="V1367" s="9" t="s">
        <v>19</v>
      </c>
      <c r="W1367" s="11" t="s">
        <v>19</v>
      </c>
    </row>
    <row r="1368" spans="1:23" ht="12" customHeight="1" x14ac:dyDescent="0.3">
      <c r="A1368" s="67"/>
      <c r="B1368" s="57"/>
      <c r="C1368" s="67"/>
      <c r="D1368" s="57"/>
      <c r="E1368" s="77"/>
      <c r="F1368" s="57"/>
      <c r="G1368" s="67"/>
      <c r="H1368" s="81"/>
      <c r="I1368" s="55"/>
      <c r="J1368" s="87"/>
      <c r="K1368" s="55"/>
      <c r="L1368" s="87"/>
      <c r="M1368" s="44"/>
      <c r="N1368" s="44"/>
      <c r="O1368" s="62"/>
      <c r="P1368" s="62"/>
      <c r="Q1368" s="90" t="s">
        <v>20</v>
      </c>
      <c r="R1368" s="11" t="s">
        <v>20</v>
      </c>
      <c r="S1368" s="90" t="s">
        <v>20</v>
      </c>
      <c r="T1368" s="11" t="s">
        <v>20</v>
      </c>
      <c r="U1368" s="90" t="s">
        <v>20</v>
      </c>
      <c r="V1368" s="9" t="s">
        <v>19</v>
      </c>
      <c r="W1368" s="11" t="s">
        <v>19</v>
      </c>
    </row>
    <row r="1369" spans="1:23" ht="12" customHeight="1" x14ac:dyDescent="0.3">
      <c r="A1369" s="67">
        <f>A1363+1</f>
        <v>42963</v>
      </c>
      <c r="B1369" s="57" t="s">
        <v>2</v>
      </c>
      <c r="C1369" s="67" t="s">
        <v>28</v>
      </c>
      <c r="D1369" s="57"/>
      <c r="E1369" s="77"/>
      <c r="F1369" s="57" t="s">
        <v>38</v>
      </c>
      <c r="G1369" s="67" t="s">
        <v>4</v>
      </c>
      <c r="H1369" s="81" t="s">
        <v>4</v>
      </c>
      <c r="I1369" s="55"/>
      <c r="J1369" s="87"/>
      <c r="K1369" s="55"/>
      <c r="L1369" s="87"/>
      <c r="M1369" s="44"/>
      <c r="N1369" s="44"/>
      <c r="O1369" s="62">
        <f t="shared" ref="O1369" si="958">IF(COUNTIF(H1369:N1369,"x")&gt;0,IF(B1369="N",1,2),0)</f>
        <v>1</v>
      </c>
      <c r="P1369" s="62">
        <f t="shared" si="931"/>
        <v>50</v>
      </c>
      <c r="Q1369" s="90" t="s">
        <v>20</v>
      </c>
      <c r="R1369" s="11" t="s">
        <v>20</v>
      </c>
      <c r="S1369" s="90" t="s">
        <v>20</v>
      </c>
      <c r="T1369" s="11" t="s">
        <v>20</v>
      </c>
      <c r="U1369" s="90" t="s">
        <v>20</v>
      </c>
      <c r="V1369" s="9" t="s">
        <v>19</v>
      </c>
      <c r="W1369" s="11" t="s">
        <v>19</v>
      </c>
    </row>
    <row r="1370" spans="1:23" ht="12" customHeight="1" x14ac:dyDescent="0.3">
      <c r="A1370" s="70"/>
      <c r="B1370" s="59"/>
      <c r="C1370" s="70"/>
      <c r="D1370" s="59"/>
      <c r="E1370" s="78"/>
      <c r="F1370" s="59"/>
      <c r="G1370" s="70"/>
      <c r="H1370" s="82"/>
      <c r="I1370" s="56"/>
      <c r="J1370" s="88"/>
      <c r="K1370" s="56"/>
      <c r="L1370" s="88"/>
      <c r="M1370" s="46"/>
      <c r="N1370" s="46"/>
      <c r="O1370" s="64"/>
      <c r="P1370" s="64"/>
      <c r="Q1370" s="93" t="s">
        <v>20</v>
      </c>
      <c r="R1370" s="13" t="s">
        <v>20</v>
      </c>
      <c r="S1370" s="93" t="s">
        <v>20</v>
      </c>
      <c r="T1370" s="13" t="s">
        <v>20</v>
      </c>
      <c r="U1370" s="93" t="s">
        <v>20</v>
      </c>
      <c r="V1370" s="12" t="s">
        <v>19</v>
      </c>
      <c r="W1370" s="13" t="s">
        <v>19</v>
      </c>
    </row>
    <row r="1371" spans="1:23" ht="12" customHeight="1" x14ac:dyDescent="0.3">
      <c r="A1371" s="68">
        <f>A1365+1</f>
        <v>42964</v>
      </c>
      <c r="B1371" s="58" t="s">
        <v>0</v>
      </c>
      <c r="C1371" s="68" t="s">
        <v>28</v>
      </c>
      <c r="D1371" s="58"/>
      <c r="E1371" s="79"/>
      <c r="F1371" s="58" t="s">
        <v>40</v>
      </c>
      <c r="G1371" s="68"/>
      <c r="H1371" s="80"/>
      <c r="I1371" s="54"/>
      <c r="J1371" s="86"/>
      <c r="K1371" s="54"/>
      <c r="L1371" s="86" t="s">
        <v>4</v>
      </c>
      <c r="M1371" s="45"/>
      <c r="N1371" s="45"/>
      <c r="O1371" s="69">
        <f t="shared" ref="O1371" si="959">IF(COUNTIF(H1371:N1371,"x")&gt;0,IF(B1371="N",1,2),0)</f>
        <v>2</v>
      </c>
      <c r="P1371" s="69">
        <f t="shared" si="931"/>
        <v>52</v>
      </c>
      <c r="Q1371" s="89" t="s">
        <v>20</v>
      </c>
      <c r="R1371" s="15" t="s">
        <v>20</v>
      </c>
      <c r="S1371" s="89" t="s">
        <v>20</v>
      </c>
      <c r="T1371" s="15" t="s">
        <v>20</v>
      </c>
      <c r="U1371" s="89" t="s">
        <v>20</v>
      </c>
      <c r="V1371" s="14" t="s">
        <v>19</v>
      </c>
      <c r="W1371" s="15" t="s">
        <v>19</v>
      </c>
    </row>
    <row r="1372" spans="1:23" ht="12" customHeight="1" x14ac:dyDescent="0.3">
      <c r="A1372" s="67"/>
      <c r="B1372" s="57"/>
      <c r="C1372" s="76"/>
      <c r="D1372" s="57"/>
      <c r="E1372" s="77"/>
      <c r="F1372" s="57"/>
      <c r="G1372" s="67"/>
      <c r="H1372" s="81"/>
      <c r="I1372" s="55"/>
      <c r="J1372" s="87"/>
      <c r="K1372" s="55"/>
      <c r="L1372" s="87" t="s">
        <v>4</v>
      </c>
      <c r="M1372" s="44"/>
      <c r="N1372" s="44"/>
      <c r="O1372" s="62"/>
      <c r="P1372" s="62"/>
      <c r="Q1372" s="90" t="s">
        <v>20</v>
      </c>
      <c r="R1372" s="11" t="s">
        <v>20</v>
      </c>
      <c r="S1372" s="90" t="s">
        <v>20</v>
      </c>
      <c r="T1372" s="11" t="s">
        <v>20</v>
      </c>
      <c r="U1372" s="90" t="s">
        <v>20</v>
      </c>
      <c r="V1372" s="9" t="s">
        <v>19</v>
      </c>
      <c r="W1372" s="11" t="s">
        <v>19</v>
      </c>
    </row>
    <row r="1373" spans="1:23" ht="12" customHeight="1" x14ac:dyDescent="0.3">
      <c r="A1373" s="67">
        <f>A1367+1</f>
        <v>42964</v>
      </c>
      <c r="B1373" s="57" t="s">
        <v>1</v>
      </c>
      <c r="C1373" s="67" t="s">
        <v>28</v>
      </c>
      <c r="D1373" s="57"/>
      <c r="E1373" s="77"/>
      <c r="F1373" s="57" t="s">
        <v>40</v>
      </c>
      <c r="G1373" s="67"/>
      <c r="H1373" s="81"/>
      <c r="I1373" s="55"/>
      <c r="J1373" s="87"/>
      <c r="K1373" s="55"/>
      <c r="L1373" s="87" t="s">
        <v>4</v>
      </c>
      <c r="M1373" s="44"/>
      <c r="N1373" s="44"/>
      <c r="O1373" s="62">
        <f t="shared" ref="O1373" si="960">IF(COUNTIF(H1373:N1373,"x")&gt;0,IF(B1373="N",1,2),0)</f>
        <v>2</v>
      </c>
      <c r="P1373" s="62">
        <f t="shared" si="931"/>
        <v>54</v>
      </c>
      <c r="Q1373" s="90" t="s">
        <v>20</v>
      </c>
      <c r="R1373" s="11" t="s">
        <v>20</v>
      </c>
      <c r="S1373" s="90" t="s">
        <v>20</v>
      </c>
      <c r="T1373" s="11" t="s">
        <v>20</v>
      </c>
      <c r="U1373" s="90" t="s">
        <v>20</v>
      </c>
      <c r="V1373" s="9" t="s">
        <v>19</v>
      </c>
      <c r="W1373" s="11" t="s">
        <v>19</v>
      </c>
    </row>
    <row r="1374" spans="1:23" ht="12" customHeight="1" x14ac:dyDescent="0.3">
      <c r="A1374" s="67"/>
      <c r="B1374" s="57"/>
      <c r="C1374" s="67"/>
      <c r="D1374" s="57"/>
      <c r="E1374" s="77"/>
      <c r="F1374" s="57"/>
      <c r="G1374" s="67"/>
      <c r="H1374" s="81"/>
      <c r="I1374" s="55"/>
      <c r="J1374" s="87"/>
      <c r="K1374" s="55"/>
      <c r="L1374" s="87" t="s">
        <v>4</v>
      </c>
      <c r="M1374" s="44"/>
      <c r="N1374" s="44"/>
      <c r="O1374" s="62"/>
      <c r="P1374" s="62"/>
      <c r="Q1374" s="90" t="s">
        <v>20</v>
      </c>
      <c r="R1374" s="11" t="s">
        <v>20</v>
      </c>
      <c r="S1374" s="90" t="s">
        <v>20</v>
      </c>
      <c r="T1374" s="11" t="s">
        <v>20</v>
      </c>
      <c r="U1374" s="90" t="s">
        <v>20</v>
      </c>
      <c r="V1374" s="9" t="s">
        <v>19</v>
      </c>
      <c r="W1374" s="11" t="s">
        <v>19</v>
      </c>
    </row>
    <row r="1375" spans="1:23" ht="12" customHeight="1" x14ac:dyDescent="0.3">
      <c r="A1375" s="67">
        <f>A1369+1</f>
        <v>42964</v>
      </c>
      <c r="B1375" s="57" t="s">
        <v>2</v>
      </c>
      <c r="C1375" s="67" t="s">
        <v>28</v>
      </c>
      <c r="D1375" s="57"/>
      <c r="E1375" s="77"/>
      <c r="F1375" s="57" t="s">
        <v>40</v>
      </c>
      <c r="G1375" s="67"/>
      <c r="H1375" s="81"/>
      <c r="I1375" s="55"/>
      <c r="J1375" s="87"/>
      <c r="K1375" s="55"/>
      <c r="L1375" s="87" t="s">
        <v>4</v>
      </c>
      <c r="M1375" s="44"/>
      <c r="N1375" s="44"/>
      <c r="O1375" s="62">
        <f t="shared" ref="O1375" si="961">IF(COUNTIF(H1375:N1375,"x")&gt;0,IF(B1375="N",1,2),0)</f>
        <v>1</v>
      </c>
      <c r="P1375" s="62">
        <f t="shared" si="931"/>
        <v>55</v>
      </c>
      <c r="Q1375" s="90" t="s">
        <v>20</v>
      </c>
      <c r="R1375" s="11" t="s">
        <v>20</v>
      </c>
      <c r="S1375" s="90" t="s">
        <v>20</v>
      </c>
      <c r="T1375" s="11" t="s">
        <v>20</v>
      </c>
      <c r="U1375" s="90" t="s">
        <v>20</v>
      </c>
      <c r="V1375" s="9" t="s">
        <v>19</v>
      </c>
      <c r="W1375" s="11" t="s">
        <v>19</v>
      </c>
    </row>
    <row r="1376" spans="1:23" ht="12" customHeight="1" x14ac:dyDescent="0.3">
      <c r="A1376" s="70"/>
      <c r="B1376" s="59"/>
      <c r="C1376" s="70"/>
      <c r="D1376" s="59"/>
      <c r="E1376" s="78"/>
      <c r="F1376" s="59"/>
      <c r="G1376" s="70"/>
      <c r="H1376" s="82"/>
      <c r="I1376" s="56"/>
      <c r="J1376" s="88"/>
      <c r="K1376" s="56"/>
      <c r="L1376" s="88" t="s">
        <v>4</v>
      </c>
      <c r="M1376" s="46"/>
      <c r="N1376" s="46"/>
      <c r="O1376" s="64"/>
      <c r="P1376" s="64"/>
      <c r="Q1376" s="93" t="s">
        <v>20</v>
      </c>
      <c r="R1376" s="13" t="s">
        <v>20</v>
      </c>
      <c r="S1376" s="93" t="s">
        <v>20</v>
      </c>
      <c r="T1376" s="13" t="s">
        <v>20</v>
      </c>
      <c r="U1376" s="93" t="s">
        <v>20</v>
      </c>
      <c r="V1376" s="12" t="s">
        <v>19</v>
      </c>
      <c r="W1376" s="13" t="s">
        <v>19</v>
      </c>
    </row>
    <row r="1377" spans="1:23" ht="12" customHeight="1" x14ac:dyDescent="0.3">
      <c r="A1377" s="68">
        <f>A1371+1</f>
        <v>42965</v>
      </c>
      <c r="B1377" s="58" t="s">
        <v>0</v>
      </c>
      <c r="C1377" s="68" t="s">
        <v>28</v>
      </c>
      <c r="D1377" s="58"/>
      <c r="E1377" s="79"/>
      <c r="F1377" s="58" t="s">
        <v>40</v>
      </c>
      <c r="G1377" s="68"/>
      <c r="H1377" s="80"/>
      <c r="I1377" s="54"/>
      <c r="J1377" s="86"/>
      <c r="K1377" s="54"/>
      <c r="L1377" s="86" t="s">
        <v>4</v>
      </c>
      <c r="M1377" s="45"/>
      <c r="N1377" s="45"/>
      <c r="O1377" s="69">
        <f t="shared" ref="O1377" si="962">IF(COUNTIF(H1377:N1377,"x")&gt;0,IF(B1377="N",1,2),0)</f>
        <v>2</v>
      </c>
      <c r="P1377" s="69">
        <f t="shared" si="931"/>
        <v>57</v>
      </c>
      <c r="Q1377" s="89" t="s">
        <v>20</v>
      </c>
      <c r="R1377" s="15" t="s">
        <v>20</v>
      </c>
      <c r="S1377" s="89" t="s">
        <v>20</v>
      </c>
      <c r="T1377" s="15" t="s">
        <v>20</v>
      </c>
      <c r="U1377" s="89" t="s">
        <v>20</v>
      </c>
      <c r="V1377" s="14" t="s">
        <v>19</v>
      </c>
      <c r="W1377" s="15" t="s">
        <v>19</v>
      </c>
    </row>
    <row r="1378" spans="1:23" ht="12" customHeight="1" x14ac:dyDescent="0.3">
      <c r="A1378" s="67"/>
      <c r="B1378" s="57"/>
      <c r="C1378" s="76"/>
      <c r="D1378" s="57"/>
      <c r="E1378" s="77"/>
      <c r="F1378" s="57"/>
      <c r="G1378" s="67"/>
      <c r="H1378" s="81"/>
      <c r="I1378" s="55"/>
      <c r="J1378" s="87"/>
      <c r="K1378" s="55"/>
      <c r="L1378" s="87" t="s">
        <v>4</v>
      </c>
      <c r="M1378" s="44"/>
      <c r="N1378" s="44"/>
      <c r="O1378" s="62"/>
      <c r="P1378" s="62"/>
      <c r="Q1378" s="90" t="s">
        <v>20</v>
      </c>
      <c r="R1378" s="11" t="s">
        <v>20</v>
      </c>
      <c r="S1378" s="90" t="s">
        <v>20</v>
      </c>
      <c r="T1378" s="11" t="s">
        <v>20</v>
      </c>
      <c r="U1378" s="90" t="s">
        <v>20</v>
      </c>
      <c r="V1378" s="9" t="s">
        <v>19</v>
      </c>
      <c r="W1378" s="11" t="s">
        <v>19</v>
      </c>
    </row>
    <row r="1379" spans="1:23" ht="12" customHeight="1" x14ac:dyDescent="0.3">
      <c r="A1379" s="67">
        <f>A1373+1</f>
        <v>42965</v>
      </c>
      <c r="B1379" s="57" t="s">
        <v>1</v>
      </c>
      <c r="C1379" s="67" t="s">
        <v>28</v>
      </c>
      <c r="D1379" s="57"/>
      <c r="E1379" s="77"/>
      <c r="F1379" s="57" t="s">
        <v>40</v>
      </c>
      <c r="G1379" s="67"/>
      <c r="H1379" s="81"/>
      <c r="I1379" s="55"/>
      <c r="J1379" s="87"/>
      <c r="K1379" s="55"/>
      <c r="L1379" s="87" t="s">
        <v>4</v>
      </c>
      <c r="M1379" s="44"/>
      <c r="N1379" s="44"/>
      <c r="O1379" s="62">
        <f t="shared" ref="O1379" si="963">IF(COUNTIF(H1379:N1379,"x")&gt;0,IF(B1379="N",1,2),0)</f>
        <v>2</v>
      </c>
      <c r="P1379" s="62">
        <f t="shared" ref="P1379:P1441" si="964">IF(MONTH(A1379)&gt;MONTH(A1377),O1379,O1379+P1377)</f>
        <v>59</v>
      </c>
      <c r="Q1379" s="90" t="s">
        <v>20</v>
      </c>
      <c r="R1379" s="11" t="s">
        <v>20</v>
      </c>
      <c r="S1379" s="90" t="s">
        <v>20</v>
      </c>
      <c r="T1379" s="11" t="s">
        <v>20</v>
      </c>
      <c r="U1379" s="90" t="s">
        <v>20</v>
      </c>
      <c r="V1379" s="9" t="s">
        <v>19</v>
      </c>
      <c r="W1379" s="11" t="s">
        <v>19</v>
      </c>
    </row>
    <row r="1380" spans="1:23" ht="12" customHeight="1" x14ac:dyDescent="0.3">
      <c r="A1380" s="67"/>
      <c r="B1380" s="57"/>
      <c r="C1380" s="67"/>
      <c r="D1380" s="57"/>
      <c r="E1380" s="77"/>
      <c r="F1380" s="57"/>
      <c r="G1380" s="67"/>
      <c r="H1380" s="81"/>
      <c r="I1380" s="55"/>
      <c r="J1380" s="87"/>
      <c r="K1380" s="55"/>
      <c r="L1380" s="87" t="s">
        <v>4</v>
      </c>
      <c r="M1380" s="44"/>
      <c r="N1380" s="44"/>
      <c r="O1380" s="62"/>
      <c r="P1380" s="62"/>
      <c r="Q1380" s="90" t="s">
        <v>20</v>
      </c>
      <c r="R1380" s="11" t="s">
        <v>20</v>
      </c>
      <c r="S1380" s="90" t="s">
        <v>20</v>
      </c>
      <c r="T1380" s="11" t="s">
        <v>20</v>
      </c>
      <c r="U1380" s="90" t="s">
        <v>20</v>
      </c>
      <c r="V1380" s="9" t="s">
        <v>19</v>
      </c>
      <c r="W1380" s="11" t="s">
        <v>19</v>
      </c>
    </row>
    <row r="1381" spans="1:23" ht="12" customHeight="1" x14ac:dyDescent="0.3">
      <c r="A1381" s="67">
        <f>A1375+1</f>
        <v>42965</v>
      </c>
      <c r="B1381" s="57" t="s">
        <v>2</v>
      </c>
      <c r="C1381" s="67" t="s">
        <v>28</v>
      </c>
      <c r="D1381" s="57"/>
      <c r="E1381" s="77"/>
      <c r="F1381" s="57" t="s">
        <v>40</v>
      </c>
      <c r="G1381" s="67"/>
      <c r="H1381" s="81"/>
      <c r="I1381" s="55"/>
      <c r="J1381" s="87"/>
      <c r="K1381" s="55"/>
      <c r="L1381" s="87" t="s">
        <v>4</v>
      </c>
      <c r="M1381" s="44"/>
      <c r="N1381" s="44"/>
      <c r="O1381" s="62">
        <f t="shared" ref="O1381" si="965">IF(COUNTIF(H1381:N1381,"x")&gt;0,IF(B1381="N",1,2),0)</f>
        <v>1</v>
      </c>
      <c r="P1381" s="62">
        <f t="shared" si="964"/>
        <v>60</v>
      </c>
      <c r="Q1381" s="90" t="s">
        <v>20</v>
      </c>
      <c r="R1381" s="11" t="s">
        <v>20</v>
      </c>
      <c r="S1381" s="90" t="s">
        <v>20</v>
      </c>
      <c r="T1381" s="11" t="s">
        <v>20</v>
      </c>
      <c r="U1381" s="90" t="s">
        <v>20</v>
      </c>
      <c r="V1381" s="9" t="s">
        <v>19</v>
      </c>
      <c r="W1381" s="11" t="s">
        <v>19</v>
      </c>
    </row>
    <row r="1382" spans="1:23" ht="12" customHeight="1" thickBot="1" x14ac:dyDescent="0.35">
      <c r="A1382" s="70"/>
      <c r="B1382" s="59"/>
      <c r="C1382" s="70"/>
      <c r="D1382" s="59"/>
      <c r="E1382" s="78"/>
      <c r="F1382" s="59"/>
      <c r="G1382" s="70"/>
      <c r="H1382" s="82"/>
      <c r="I1382" s="56"/>
      <c r="J1382" s="88"/>
      <c r="K1382" s="56"/>
      <c r="L1382" s="88" t="s">
        <v>4</v>
      </c>
      <c r="M1382" s="46"/>
      <c r="N1382" s="46"/>
      <c r="O1382" s="63"/>
      <c r="P1382" s="63"/>
      <c r="Q1382" s="93" t="s">
        <v>20</v>
      </c>
      <c r="R1382" s="13" t="s">
        <v>20</v>
      </c>
      <c r="S1382" s="93" t="s">
        <v>20</v>
      </c>
      <c r="T1382" s="13" t="s">
        <v>20</v>
      </c>
      <c r="U1382" s="93" t="s">
        <v>20</v>
      </c>
      <c r="V1382" s="12" t="s">
        <v>19</v>
      </c>
      <c r="W1382" s="13" t="s">
        <v>19</v>
      </c>
    </row>
    <row r="1383" spans="1:23" ht="12" customHeight="1" x14ac:dyDescent="0.3">
      <c r="A1383" s="68">
        <f>A1377+1</f>
        <v>42966</v>
      </c>
      <c r="B1383" s="58" t="s">
        <v>0</v>
      </c>
      <c r="C1383" s="68" t="s">
        <v>28</v>
      </c>
      <c r="D1383" s="58"/>
      <c r="E1383" s="79"/>
      <c r="F1383" s="58" t="s">
        <v>40</v>
      </c>
      <c r="G1383" s="68"/>
      <c r="H1383" s="80"/>
      <c r="I1383" s="54"/>
      <c r="J1383" s="86"/>
      <c r="K1383" s="54"/>
      <c r="L1383" s="86" t="s">
        <v>4</v>
      </c>
      <c r="M1383" s="45"/>
      <c r="N1383" s="45"/>
      <c r="O1383" s="66">
        <f t="shared" ref="O1383" si="966">IF(COUNTIF(H1383:N1383,"x")&gt;0,IF(B1383="N",1,2),0)</f>
        <v>2</v>
      </c>
      <c r="P1383" s="66">
        <f t="shared" si="964"/>
        <v>62</v>
      </c>
      <c r="Q1383" s="89" t="s">
        <v>20</v>
      </c>
      <c r="R1383" s="15" t="s">
        <v>20</v>
      </c>
      <c r="S1383" s="89" t="s">
        <v>20</v>
      </c>
      <c r="T1383" s="15" t="s">
        <v>20</v>
      </c>
      <c r="U1383" s="89" t="s">
        <v>20</v>
      </c>
      <c r="V1383" s="14" t="s">
        <v>19</v>
      </c>
      <c r="W1383" s="15" t="s">
        <v>19</v>
      </c>
    </row>
    <row r="1384" spans="1:23" ht="12" customHeight="1" x14ac:dyDescent="0.3">
      <c r="A1384" s="67"/>
      <c r="B1384" s="57"/>
      <c r="C1384" s="76"/>
      <c r="D1384" s="57"/>
      <c r="E1384" s="77"/>
      <c r="F1384" s="57"/>
      <c r="G1384" s="67"/>
      <c r="H1384" s="81"/>
      <c r="I1384" s="55"/>
      <c r="J1384" s="87"/>
      <c r="K1384" s="55"/>
      <c r="L1384" s="87" t="s">
        <v>4</v>
      </c>
      <c r="M1384" s="44"/>
      <c r="N1384" s="44"/>
      <c r="O1384" s="62"/>
      <c r="P1384" s="62"/>
      <c r="Q1384" s="90" t="s">
        <v>20</v>
      </c>
      <c r="R1384" s="11" t="s">
        <v>20</v>
      </c>
      <c r="S1384" s="90" t="s">
        <v>20</v>
      </c>
      <c r="T1384" s="11" t="s">
        <v>20</v>
      </c>
      <c r="U1384" s="90" t="s">
        <v>20</v>
      </c>
      <c r="V1384" s="9" t="s">
        <v>19</v>
      </c>
      <c r="W1384" s="11" t="s">
        <v>19</v>
      </c>
    </row>
    <row r="1385" spans="1:23" ht="12" customHeight="1" x14ac:dyDescent="0.3">
      <c r="A1385" s="67">
        <f>A1379+1</f>
        <v>42966</v>
      </c>
      <c r="B1385" s="57" t="s">
        <v>1</v>
      </c>
      <c r="C1385" s="67" t="s">
        <v>28</v>
      </c>
      <c r="D1385" s="57"/>
      <c r="E1385" s="77"/>
      <c r="F1385" s="57" t="s">
        <v>40</v>
      </c>
      <c r="G1385" s="67"/>
      <c r="H1385" s="81"/>
      <c r="I1385" s="55"/>
      <c r="J1385" s="87"/>
      <c r="K1385" s="55"/>
      <c r="L1385" s="87" t="s">
        <v>4</v>
      </c>
      <c r="M1385" s="44"/>
      <c r="N1385" s="44"/>
      <c r="O1385" s="62">
        <f t="shared" ref="O1385" si="967">IF(COUNTIF(H1385:N1385,"x")&gt;0,IF(B1385="N",1,2),0)</f>
        <v>2</v>
      </c>
      <c r="P1385" s="62">
        <f t="shared" si="964"/>
        <v>64</v>
      </c>
      <c r="Q1385" s="90" t="s">
        <v>20</v>
      </c>
      <c r="R1385" s="11" t="s">
        <v>20</v>
      </c>
      <c r="S1385" s="90" t="s">
        <v>20</v>
      </c>
      <c r="T1385" s="11" t="s">
        <v>20</v>
      </c>
      <c r="U1385" s="90" t="s">
        <v>20</v>
      </c>
      <c r="V1385" s="9" t="s">
        <v>19</v>
      </c>
      <c r="W1385" s="11" t="s">
        <v>19</v>
      </c>
    </row>
    <row r="1386" spans="1:23" ht="12" customHeight="1" x14ac:dyDescent="0.3">
      <c r="A1386" s="67"/>
      <c r="B1386" s="57"/>
      <c r="C1386" s="67"/>
      <c r="D1386" s="57"/>
      <c r="E1386" s="77"/>
      <c r="F1386" s="57"/>
      <c r="G1386" s="67"/>
      <c r="H1386" s="81"/>
      <c r="I1386" s="55"/>
      <c r="J1386" s="87"/>
      <c r="K1386" s="55"/>
      <c r="L1386" s="87" t="s">
        <v>4</v>
      </c>
      <c r="M1386" s="44"/>
      <c r="N1386" s="44"/>
      <c r="O1386" s="62"/>
      <c r="P1386" s="62"/>
      <c r="Q1386" s="90" t="s">
        <v>20</v>
      </c>
      <c r="R1386" s="11" t="s">
        <v>20</v>
      </c>
      <c r="S1386" s="90" t="s">
        <v>20</v>
      </c>
      <c r="T1386" s="11" t="s">
        <v>20</v>
      </c>
      <c r="U1386" s="90" t="s">
        <v>20</v>
      </c>
      <c r="V1386" s="9" t="s">
        <v>19</v>
      </c>
      <c r="W1386" s="11" t="s">
        <v>19</v>
      </c>
    </row>
    <row r="1387" spans="1:23" ht="12" customHeight="1" x14ac:dyDescent="0.3">
      <c r="A1387" s="67">
        <f>A1381+1</f>
        <v>42966</v>
      </c>
      <c r="B1387" s="57" t="s">
        <v>2</v>
      </c>
      <c r="C1387" s="67" t="s">
        <v>28</v>
      </c>
      <c r="D1387" s="57"/>
      <c r="E1387" s="77"/>
      <c r="F1387" s="57" t="s">
        <v>40</v>
      </c>
      <c r="G1387" s="67"/>
      <c r="H1387" s="81"/>
      <c r="I1387" s="55"/>
      <c r="J1387" s="87"/>
      <c r="K1387" s="55"/>
      <c r="L1387" s="87" t="s">
        <v>4</v>
      </c>
      <c r="M1387" s="44"/>
      <c r="N1387" s="44"/>
      <c r="O1387" s="62">
        <f t="shared" ref="O1387" si="968">IF(COUNTIF(H1387:N1387,"x")&gt;0,IF(B1387="N",1,2),0)</f>
        <v>1</v>
      </c>
      <c r="P1387" s="62">
        <f t="shared" si="964"/>
        <v>65</v>
      </c>
      <c r="Q1387" s="90" t="s">
        <v>20</v>
      </c>
      <c r="R1387" s="11" t="s">
        <v>20</v>
      </c>
      <c r="S1387" s="90" t="s">
        <v>20</v>
      </c>
      <c r="T1387" s="11" t="s">
        <v>20</v>
      </c>
      <c r="U1387" s="90" t="s">
        <v>20</v>
      </c>
      <c r="V1387" s="9" t="s">
        <v>19</v>
      </c>
      <c r="W1387" s="11" t="s">
        <v>19</v>
      </c>
    </row>
    <row r="1388" spans="1:23" ht="12" customHeight="1" thickBot="1" x14ac:dyDescent="0.35">
      <c r="A1388" s="70"/>
      <c r="B1388" s="59"/>
      <c r="C1388" s="70"/>
      <c r="D1388" s="59"/>
      <c r="E1388" s="78"/>
      <c r="F1388" s="59"/>
      <c r="G1388" s="70"/>
      <c r="H1388" s="82"/>
      <c r="I1388" s="56"/>
      <c r="J1388" s="88"/>
      <c r="K1388" s="56"/>
      <c r="L1388" s="88" t="s">
        <v>4</v>
      </c>
      <c r="M1388" s="46"/>
      <c r="N1388" s="46"/>
      <c r="O1388" s="63"/>
      <c r="P1388" s="63"/>
      <c r="Q1388" s="93" t="s">
        <v>20</v>
      </c>
      <c r="R1388" s="13" t="s">
        <v>20</v>
      </c>
      <c r="S1388" s="93" t="s">
        <v>20</v>
      </c>
      <c r="T1388" s="13" t="s">
        <v>20</v>
      </c>
      <c r="U1388" s="93" t="s">
        <v>20</v>
      </c>
      <c r="V1388" s="12" t="s">
        <v>19</v>
      </c>
      <c r="W1388" s="13" t="s">
        <v>19</v>
      </c>
    </row>
    <row r="1389" spans="1:23" ht="12" customHeight="1" x14ac:dyDescent="0.3">
      <c r="A1389" s="68">
        <f>A1383+1</f>
        <v>42967</v>
      </c>
      <c r="B1389" s="58" t="s">
        <v>0</v>
      </c>
      <c r="C1389" s="68" t="s">
        <v>28</v>
      </c>
      <c r="D1389" s="58"/>
      <c r="E1389" s="79"/>
      <c r="F1389" s="58" t="s">
        <v>40</v>
      </c>
      <c r="G1389" s="68"/>
      <c r="H1389" s="80"/>
      <c r="I1389" s="54"/>
      <c r="J1389" s="86"/>
      <c r="K1389" s="54"/>
      <c r="L1389" s="86" t="s">
        <v>4</v>
      </c>
      <c r="M1389" s="45"/>
      <c r="N1389" s="45"/>
      <c r="O1389" s="66">
        <f t="shared" ref="O1389" si="969">IF(COUNTIF(H1389:N1389,"x")&gt;0,IF(B1389="N",1,2),0)</f>
        <v>2</v>
      </c>
      <c r="P1389" s="66">
        <f t="shared" si="964"/>
        <v>67</v>
      </c>
      <c r="Q1389" s="89" t="s">
        <v>20</v>
      </c>
      <c r="R1389" s="15" t="s">
        <v>20</v>
      </c>
      <c r="S1389" s="89" t="s">
        <v>20</v>
      </c>
      <c r="T1389" s="15" t="s">
        <v>20</v>
      </c>
      <c r="U1389" s="89" t="s">
        <v>20</v>
      </c>
      <c r="V1389" s="14" t="s">
        <v>19</v>
      </c>
      <c r="W1389" s="15" t="s">
        <v>19</v>
      </c>
    </row>
    <row r="1390" spans="1:23" ht="12" customHeight="1" x14ac:dyDescent="0.3">
      <c r="A1390" s="67"/>
      <c r="B1390" s="57"/>
      <c r="C1390" s="76"/>
      <c r="D1390" s="57"/>
      <c r="E1390" s="77"/>
      <c r="F1390" s="57"/>
      <c r="G1390" s="67"/>
      <c r="H1390" s="81"/>
      <c r="I1390" s="55"/>
      <c r="J1390" s="87"/>
      <c r="K1390" s="55"/>
      <c r="L1390" s="87" t="s">
        <v>4</v>
      </c>
      <c r="M1390" s="44"/>
      <c r="N1390" s="44"/>
      <c r="O1390" s="62"/>
      <c r="P1390" s="62"/>
      <c r="Q1390" s="90" t="s">
        <v>20</v>
      </c>
      <c r="R1390" s="11" t="s">
        <v>20</v>
      </c>
      <c r="S1390" s="90" t="s">
        <v>20</v>
      </c>
      <c r="T1390" s="11" t="s">
        <v>20</v>
      </c>
      <c r="U1390" s="90" t="s">
        <v>20</v>
      </c>
      <c r="V1390" s="9" t="s">
        <v>19</v>
      </c>
      <c r="W1390" s="11" t="s">
        <v>19</v>
      </c>
    </row>
    <row r="1391" spans="1:23" ht="12" customHeight="1" x14ac:dyDescent="0.3">
      <c r="A1391" s="67">
        <f>A1385+1</f>
        <v>42967</v>
      </c>
      <c r="B1391" s="57" t="s">
        <v>1</v>
      </c>
      <c r="C1391" s="67" t="s">
        <v>28</v>
      </c>
      <c r="D1391" s="57"/>
      <c r="E1391" s="77"/>
      <c r="F1391" s="57" t="s">
        <v>40</v>
      </c>
      <c r="G1391" s="67"/>
      <c r="H1391" s="81"/>
      <c r="I1391" s="55"/>
      <c r="J1391" s="87"/>
      <c r="K1391" s="55"/>
      <c r="L1391" s="87" t="s">
        <v>4</v>
      </c>
      <c r="M1391" s="44"/>
      <c r="N1391" s="44"/>
      <c r="O1391" s="62">
        <f t="shared" ref="O1391" si="970">IF(COUNTIF(H1391:N1391,"x")&gt;0,IF(B1391="N",1,2),0)</f>
        <v>2</v>
      </c>
      <c r="P1391" s="62">
        <f t="shared" si="964"/>
        <v>69</v>
      </c>
      <c r="Q1391" s="90" t="s">
        <v>20</v>
      </c>
      <c r="R1391" s="11" t="s">
        <v>20</v>
      </c>
      <c r="S1391" s="90" t="s">
        <v>20</v>
      </c>
      <c r="T1391" s="11" t="s">
        <v>20</v>
      </c>
      <c r="U1391" s="90" t="s">
        <v>20</v>
      </c>
      <c r="V1391" s="9" t="s">
        <v>19</v>
      </c>
      <c r="W1391" s="11" t="s">
        <v>19</v>
      </c>
    </row>
    <row r="1392" spans="1:23" ht="12" customHeight="1" x14ac:dyDescent="0.3">
      <c r="A1392" s="67"/>
      <c r="B1392" s="57"/>
      <c r="C1392" s="67"/>
      <c r="D1392" s="57"/>
      <c r="E1392" s="77"/>
      <c r="F1392" s="57"/>
      <c r="G1392" s="67"/>
      <c r="H1392" s="81"/>
      <c r="I1392" s="55"/>
      <c r="J1392" s="87"/>
      <c r="K1392" s="55"/>
      <c r="L1392" s="87" t="s">
        <v>4</v>
      </c>
      <c r="M1392" s="44"/>
      <c r="N1392" s="44"/>
      <c r="O1392" s="62"/>
      <c r="P1392" s="62"/>
      <c r="Q1392" s="90" t="s">
        <v>20</v>
      </c>
      <c r="R1392" s="11" t="s">
        <v>20</v>
      </c>
      <c r="S1392" s="90" t="s">
        <v>20</v>
      </c>
      <c r="T1392" s="11" t="s">
        <v>20</v>
      </c>
      <c r="U1392" s="90" t="s">
        <v>20</v>
      </c>
      <c r="V1392" s="9" t="s">
        <v>19</v>
      </c>
      <c r="W1392" s="11" t="s">
        <v>19</v>
      </c>
    </row>
    <row r="1393" spans="1:23" ht="12" customHeight="1" x14ac:dyDescent="0.3">
      <c r="A1393" s="67">
        <f>A1387+1</f>
        <v>42967</v>
      </c>
      <c r="B1393" s="57" t="s">
        <v>2</v>
      </c>
      <c r="C1393" s="67" t="s">
        <v>28</v>
      </c>
      <c r="D1393" s="57"/>
      <c r="E1393" s="77"/>
      <c r="F1393" s="57" t="s">
        <v>40</v>
      </c>
      <c r="G1393" s="67"/>
      <c r="H1393" s="81"/>
      <c r="I1393" s="55"/>
      <c r="J1393" s="87"/>
      <c r="K1393" s="55"/>
      <c r="L1393" s="87" t="s">
        <v>4</v>
      </c>
      <c r="M1393" s="44"/>
      <c r="N1393" s="44"/>
      <c r="O1393" s="62">
        <f t="shared" ref="O1393" si="971">IF(COUNTIF(H1393:N1393,"x")&gt;0,IF(B1393="N",1,2),0)</f>
        <v>1</v>
      </c>
      <c r="P1393" s="62">
        <f t="shared" si="964"/>
        <v>70</v>
      </c>
      <c r="Q1393" s="90" t="s">
        <v>20</v>
      </c>
      <c r="R1393" s="11" t="s">
        <v>20</v>
      </c>
      <c r="S1393" s="90" t="s">
        <v>20</v>
      </c>
      <c r="T1393" s="11" t="s">
        <v>20</v>
      </c>
      <c r="U1393" s="90" t="s">
        <v>20</v>
      </c>
      <c r="V1393" s="9" t="s">
        <v>19</v>
      </c>
      <c r="W1393" s="11" t="s">
        <v>19</v>
      </c>
    </row>
    <row r="1394" spans="1:23" ht="12" customHeight="1" thickBot="1" x14ac:dyDescent="0.35">
      <c r="A1394" s="70"/>
      <c r="B1394" s="59"/>
      <c r="C1394" s="70"/>
      <c r="D1394" s="59"/>
      <c r="E1394" s="78"/>
      <c r="F1394" s="59"/>
      <c r="G1394" s="70"/>
      <c r="H1394" s="82"/>
      <c r="I1394" s="56"/>
      <c r="J1394" s="88"/>
      <c r="K1394" s="56"/>
      <c r="L1394" s="88" t="s">
        <v>4</v>
      </c>
      <c r="M1394" s="46"/>
      <c r="N1394" s="46"/>
      <c r="O1394" s="63"/>
      <c r="P1394" s="63"/>
      <c r="Q1394" s="93" t="s">
        <v>20</v>
      </c>
      <c r="R1394" s="13" t="s">
        <v>20</v>
      </c>
      <c r="S1394" s="93" t="s">
        <v>20</v>
      </c>
      <c r="T1394" s="13" t="s">
        <v>20</v>
      </c>
      <c r="U1394" s="93" t="s">
        <v>20</v>
      </c>
      <c r="V1394" s="12" t="s">
        <v>19</v>
      </c>
      <c r="W1394" s="13" t="s">
        <v>19</v>
      </c>
    </row>
    <row r="1395" spans="1:23" ht="12" customHeight="1" x14ac:dyDescent="0.3">
      <c r="A1395" s="68">
        <f>A1389+1</f>
        <v>42968</v>
      </c>
      <c r="B1395" s="58" t="s">
        <v>0</v>
      </c>
      <c r="C1395" s="68" t="s">
        <v>28</v>
      </c>
      <c r="D1395" s="58"/>
      <c r="E1395" s="79"/>
      <c r="F1395" s="58" t="s">
        <v>40</v>
      </c>
      <c r="G1395" s="68"/>
      <c r="H1395" s="80"/>
      <c r="I1395" s="54"/>
      <c r="J1395" s="86"/>
      <c r="K1395" s="54"/>
      <c r="L1395" s="86" t="s">
        <v>4</v>
      </c>
      <c r="M1395" s="45"/>
      <c r="N1395" s="45"/>
      <c r="O1395" s="66">
        <f t="shared" ref="O1395" si="972">IF(COUNTIF(H1395:N1395,"x")&gt;0,IF(B1395="N",1,2),0)</f>
        <v>2</v>
      </c>
      <c r="P1395" s="66">
        <f t="shared" si="964"/>
        <v>72</v>
      </c>
      <c r="Q1395" s="89" t="s">
        <v>20</v>
      </c>
      <c r="R1395" s="15" t="s">
        <v>20</v>
      </c>
      <c r="S1395" s="89" t="s">
        <v>20</v>
      </c>
      <c r="T1395" s="15" t="s">
        <v>20</v>
      </c>
      <c r="U1395" s="89" t="s">
        <v>20</v>
      </c>
      <c r="V1395" s="14" t="s">
        <v>19</v>
      </c>
      <c r="W1395" s="15" t="s">
        <v>19</v>
      </c>
    </row>
    <row r="1396" spans="1:23" ht="12" customHeight="1" x14ac:dyDescent="0.3">
      <c r="A1396" s="67"/>
      <c r="B1396" s="57"/>
      <c r="C1396" s="76"/>
      <c r="D1396" s="57"/>
      <c r="E1396" s="77"/>
      <c r="F1396" s="57"/>
      <c r="G1396" s="67"/>
      <c r="H1396" s="81"/>
      <c r="I1396" s="55"/>
      <c r="J1396" s="87"/>
      <c r="K1396" s="55"/>
      <c r="L1396" s="87" t="s">
        <v>4</v>
      </c>
      <c r="M1396" s="44"/>
      <c r="N1396" s="44"/>
      <c r="O1396" s="62"/>
      <c r="P1396" s="62"/>
      <c r="Q1396" s="90" t="s">
        <v>20</v>
      </c>
      <c r="R1396" s="11" t="s">
        <v>20</v>
      </c>
      <c r="S1396" s="90" t="s">
        <v>20</v>
      </c>
      <c r="T1396" s="11" t="s">
        <v>20</v>
      </c>
      <c r="U1396" s="90" t="s">
        <v>20</v>
      </c>
      <c r="V1396" s="9" t="s">
        <v>19</v>
      </c>
      <c r="W1396" s="11" t="s">
        <v>19</v>
      </c>
    </row>
    <row r="1397" spans="1:23" ht="12" customHeight="1" x14ac:dyDescent="0.3">
      <c r="A1397" s="67">
        <f>A1391+1</f>
        <v>42968</v>
      </c>
      <c r="B1397" s="57" t="s">
        <v>1</v>
      </c>
      <c r="C1397" s="67" t="s">
        <v>28</v>
      </c>
      <c r="D1397" s="57"/>
      <c r="E1397" s="77"/>
      <c r="F1397" s="57" t="s">
        <v>40</v>
      </c>
      <c r="G1397" s="67"/>
      <c r="H1397" s="81"/>
      <c r="I1397" s="55"/>
      <c r="J1397" s="87"/>
      <c r="K1397" s="55"/>
      <c r="L1397" s="87" t="s">
        <v>4</v>
      </c>
      <c r="M1397" s="44"/>
      <c r="N1397" s="44"/>
      <c r="O1397" s="62">
        <f t="shared" ref="O1397" si="973">IF(COUNTIF(H1397:N1397,"x")&gt;0,IF(B1397="N",1,2),0)</f>
        <v>2</v>
      </c>
      <c r="P1397" s="62">
        <f t="shared" si="964"/>
        <v>74</v>
      </c>
      <c r="Q1397" s="90" t="s">
        <v>20</v>
      </c>
      <c r="R1397" s="11" t="s">
        <v>20</v>
      </c>
      <c r="S1397" s="90" t="s">
        <v>20</v>
      </c>
      <c r="T1397" s="11" t="s">
        <v>20</v>
      </c>
      <c r="U1397" s="90" t="s">
        <v>20</v>
      </c>
      <c r="V1397" s="9" t="s">
        <v>19</v>
      </c>
      <c r="W1397" s="11" t="s">
        <v>19</v>
      </c>
    </row>
    <row r="1398" spans="1:23" ht="12" customHeight="1" x14ac:dyDescent="0.3">
      <c r="A1398" s="67"/>
      <c r="B1398" s="57"/>
      <c r="C1398" s="67"/>
      <c r="D1398" s="57"/>
      <c r="E1398" s="77"/>
      <c r="F1398" s="57"/>
      <c r="G1398" s="67"/>
      <c r="H1398" s="81"/>
      <c r="I1398" s="55"/>
      <c r="J1398" s="87"/>
      <c r="K1398" s="55"/>
      <c r="L1398" s="87" t="s">
        <v>4</v>
      </c>
      <c r="M1398" s="44"/>
      <c r="N1398" s="44"/>
      <c r="O1398" s="62"/>
      <c r="P1398" s="62"/>
      <c r="Q1398" s="90" t="s">
        <v>20</v>
      </c>
      <c r="R1398" s="11" t="s">
        <v>20</v>
      </c>
      <c r="S1398" s="90" t="s">
        <v>20</v>
      </c>
      <c r="T1398" s="11" t="s">
        <v>20</v>
      </c>
      <c r="U1398" s="90" t="s">
        <v>20</v>
      </c>
      <c r="V1398" s="9" t="s">
        <v>19</v>
      </c>
      <c r="W1398" s="11" t="s">
        <v>19</v>
      </c>
    </row>
    <row r="1399" spans="1:23" ht="12" customHeight="1" x14ac:dyDescent="0.3">
      <c r="A1399" s="67">
        <f>A1393+1</f>
        <v>42968</v>
      </c>
      <c r="B1399" s="57" t="s">
        <v>2</v>
      </c>
      <c r="C1399" s="67" t="s">
        <v>28</v>
      </c>
      <c r="D1399" s="57"/>
      <c r="E1399" s="77"/>
      <c r="F1399" s="57" t="s">
        <v>40</v>
      </c>
      <c r="G1399" s="67"/>
      <c r="H1399" s="81"/>
      <c r="I1399" s="55"/>
      <c r="J1399" s="87"/>
      <c r="K1399" s="55"/>
      <c r="L1399" s="87" t="s">
        <v>4</v>
      </c>
      <c r="M1399" s="44"/>
      <c r="N1399" s="44"/>
      <c r="O1399" s="62">
        <f t="shared" ref="O1399" si="974">IF(COUNTIF(H1399:N1399,"x")&gt;0,IF(B1399="N",1,2),0)</f>
        <v>1</v>
      </c>
      <c r="P1399" s="62">
        <f t="shared" si="964"/>
        <v>75</v>
      </c>
      <c r="Q1399" s="90" t="s">
        <v>20</v>
      </c>
      <c r="R1399" s="11" t="s">
        <v>20</v>
      </c>
      <c r="S1399" s="90" t="s">
        <v>20</v>
      </c>
      <c r="T1399" s="11" t="s">
        <v>20</v>
      </c>
      <c r="U1399" s="90" t="s">
        <v>20</v>
      </c>
      <c r="V1399" s="9" t="s">
        <v>19</v>
      </c>
      <c r="W1399" s="11" t="s">
        <v>19</v>
      </c>
    </row>
    <row r="1400" spans="1:23" ht="12" customHeight="1" x14ac:dyDescent="0.3">
      <c r="A1400" s="70"/>
      <c r="B1400" s="59"/>
      <c r="C1400" s="70"/>
      <c r="D1400" s="59"/>
      <c r="E1400" s="78"/>
      <c r="F1400" s="59"/>
      <c r="G1400" s="70"/>
      <c r="H1400" s="82"/>
      <c r="I1400" s="56"/>
      <c r="J1400" s="88"/>
      <c r="K1400" s="56"/>
      <c r="L1400" s="88" t="s">
        <v>4</v>
      </c>
      <c r="M1400" s="46"/>
      <c r="N1400" s="46"/>
      <c r="O1400" s="64"/>
      <c r="P1400" s="64"/>
      <c r="Q1400" s="93" t="s">
        <v>20</v>
      </c>
      <c r="R1400" s="13" t="s">
        <v>20</v>
      </c>
      <c r="S1400" s="93" t="s">
        <v>20</v>
      </c>
      <c r="T1400" s="13" t="s">
        <v>20</v>
      </c>
      <c r="U1400" s="93" t="s">
        <v>20</v>
      </c>
      <c r="V1400" s="12" t="s">
        <v>19</v>
      </c>
      <c r="W1400" s="13" t="s">
        <v>19</v>
      </c>
    </row>
    <row r="1401" spans="1:23" ht="12" customHeight="1" x14ac:dyDescent="0.3">
      <c r="A1401" s="68">
        <f>A1395+1</f>
        <v>42969</v>
      </c>
      <c r="B1401" s="58" t="s">
        <v>0</v>
      </c>
      <c r="C1401" s="68" t="s">
        <v>28</v>
      </c>
      <c r="D1401" s="58"/>
      <c r="E1401" s="79"/>
      <c r="F1401" s="58"/>
      <c r="G1401" s="68"/>
      <c r="H1401" s="80"/>
      <c r="I1401" s="54"/>
      <c r="J1401" s="86"/>
      <c r="K1401" s="54"/>
      <c r="L1401" s="86"/>
      <c r="M1401" s="45"/>
      <c r="N1401" s="45"/>
      <c r="O1401" s="69">
        <f t="shared" ref="O1401" si="975">IF(COUNTIF(H1401:N1401,"x")&gt;0,IF(B1401="N",1,2),0)</f>
        <v>0</v>
      </c>
      <c r="P1401" s="69">
        <f t="shared" si="964"/>
        <v>75</v>
      </c>
      <c r="Q1401" s="89" t="s">
        <v>21</v>
      </c>
      <c r="R1401" s="15" t="s">
        <v>21</v>
      </c>
      <c r="S1401" s="89" t="s">
        <v>21</v>
      </c>
      <c r="T1401" s="15" t="s">
        <v>21</v>
      </c>
      <c r="U1401" s="89" t="s">
        <v>21</v>
      </c>
      <c r="V1401" s="14" t="s">
        <v>19</v>
      </c>
      <c r="W1401" s="15" t="s">
        <v>19</v>
      </c>
    </row>
    <row r="1402" spans="1:23" ht="12" customHeight="1" x14ac:dyDescent="0.3">
      <c r="A1402" s="67"/>
      <c r="B1402" s="57"/>
      <c r="C1402" s="76"/>
      <c r="D1402" s="57"/>
      <c r="E1402" s="77"/>
      <c r="F1402" s="57"/>
      <c r="G1402" s="67"/>
      <c r="H1402" s="81"/>
      <c r="I1402" s="55"/>
      <c r="J1402" s="87"/>
      <c r="K1402" s="55"/>
      <c r="L1402" s="87"/>
      <c r="M1402" s="44"/>
      <c r="N1402" s="44"/>
      <c r="O1402" s="62"/>
      <c r="P1402" s="62"/>
      <c r="Q1402" s="90" t="s">
        <v>21</v>
      </c>
      <c r="R1402" s="11" t="s">
        <v>21</v>
      </c>
      <c r="S1402" s="90" t="s">
        <v>21</v>
      </c>
      <c r="T1402" s="11" t="s">
        <v>21</v>
      </c>
      <c r="U1402" s="90" t="s">
        <v>21</v>
      </c>
      <c r="V1402" s="9" t="s">
        <v>19</v>
      </c>
      <c r="W1402" s="11" t="s">
        <v>19</v>
      </c>
    </row>
    <row r="1403" spans="1:23" ht="12" customHeight="1" x14ac:dyDescent="0.3">
      <c r="A1403" s="67">
        <f>A1397+1</f>
        <v>42969</v>
      </c>
      <c r="B1403" s="57" t="s">
        <v>1</v>
      </c>
      <c r="C1403" s="67" t="s">
        <v>28</v>
      </c>
      <c r="D1403" s="57"/>
      <c r="E1403" s="77"/>
      <c r="F1403" s="57" t="s">
        <v>33</v>
      </c>
      <c r="G1403" s="67" t="s">
        <v>4</v>
      </c>
      <c r="H1403" s="81"/>
      <c r="I1403" s="55"/>
      <c r="J1403" s="87"/>
      <c r="K1403" s="55"/>
      <c r="L1403" s="87"/>
      <c r="M1403" s="44"/>
      <c r="N1403" s="44"/>
      <c r="O1403" s="62">
        <f t="shared" ref="O1403" si="976">IF(COUNTIF(H1403:N1403,"x")&gt;0,IF(B1403="N",1,2),0)</f>
        <v>0</v>
      </c>
      <c r="P1403" s="62">
        <f t="shared" si="964"/>
        <v>75</v>
      </c>
      <c r="Q1403" s="90" t="s">
        <v>20</v>
      </c>
      <c r="R1403" s="11" t="s">
        <v>20</v>
      </c>
      <c r="S1403" s="90" t="s">
        <v>20</v>
      </c>
      <c r="T1403" s="11" t="s">
        <v>20</v>
      </c>
      <c r="U1403" s="90" t="s">
        <v>20</v>
      </c>
      <c r="V1403" s="9" t="s">
        <v>19</v>
      </c>
      <c r="W1403" s="11" t="s">
        <v>19</v>
      </c>
    </row>
    <row r="1404" spans="1:23" ht="12" customHeight="1" x14ac:dyDescent="0.3">
      <c r="A1404" s="67"/>
      <c r="B1404" s="57"/>
      <c r="C1404" s="67"/>
      <c r="D1404" s="57"/>
      <c r="E1404" s="77"/>
      <c r="F1404" s="57"/>
      <c r="G1404" s="67"/>
      <c r="H1404" s="81"/>
      <c r="I1404" s="55"/>
      <c r="J1404" s="87"/>
      <c r="K1404" s="55"/>
      <c r="L1404" s="87"/>
      <c r="M1404" s="44"/>
      <c r="N1404" s="44"/>
      <c r="O1404" s="62"/>
      <c r="P1404" s="62"/>
      <c r="Q1404" s="90" t="s">
        <v>20</v>
      </c>
      <c r="R1404" s="11" t="s">
        <v>20</v>
      </c>
      <c r="S1404" s="90" t="s">
        <v>20</v>
      </c>
      <c r="T1404" s="11" t="s">
        <v>20</v>
      </c>
      <c r="U1404" s="90" t="s">
        <v>20</v>
      </c>
      <c r="V1404" s="9" t="s">
        <v>19</v>
      </c>
      <c r="W1404" s="11" t="s">
        <v>19</v>
      </c>
    </row>
    <row r="1405" spans="1:23" ht="12" customHeight="1" x14ac:dyDescent="0.3">
      <c r="A1405" s="67">
        <f>A1399+1</f>
        <v>42969</v>
      </c>
      <c r="B1405" s="57" t="s">
        <v>2</v>
      </c>
      <c r="C1405" s="67" t="s">
        <v>28</v>
      </c>
      <c r="D1405" s="57"/>
      <c r="E1405" s="77"/>
      <c r="F1405" s="57" t="s">
        <v>33</v>
      </c>
      <c r="G1405" s="67" t="s">
        <v>4</v>
      </c>
      <c r="H1405" s="81"/>
      <c r="I1405" s="55"/>
      <c r="J1405" s="87"/>
      <c r="K1405" s="55"/>
      <c r="L1405" s="87"/>
      <c r="M1405" s="44"/>
      <c r="N1405" s="44"/>
      <c r="O1405" s="62">
        <f t="shared" ref="O1405" si="977">IF(COUNTIF(H1405:N1405,"x")&gt;0,IF(B1405="N",1,2),0)</f>
        <v>0</v>
      </c>
      <c r="P1405" s="62">
        <f t="shared" si="964"/>
        <v>75</v>
      </c>
      <c r="Q1405" s="90" t="s">
        <v>20</v>
      </c>
      <c r="R1405" s="11" t="s">
        <v>20</v>
      </c>
      <c r="S1405" s="90" t="s">
        <v>20</v>
      </c>
      <c r="T1405" s="11" t="s">
        <v>20</v>
      </c>
      <c r="U1405" s="90" t="s">
        <v>20</v>
      </c>
      <c r="V1405" s="9" t="s">
        <v>19</v>
      </c>
      <c r="W1405" s="11" t="s">
        <v>19</v>
      </c>
    </row>
    <row r="1406" spans="1:23" ht="12" customHeight="1" x14ac:dyDescent="0.3">
      <c r="A1406" s="70"/>
      <c r="B1406" s="59"/>
      <c r="C1406" s="70"/>
      <c r="D1406" s="59"/>
      <c r="E1406" s="78"/>
      <c r="F1406" s="59"/>
      <c r="G1406" s="70"/>
      <c r="H1406" s="82"/>
      <c r="I1406" s="56"/>
      <c r="J1406" s="88"/>
      <c r="K1406" s="56"/>
      <c r="L1406" s="88"/>
      <c r="M1406" s="46"/>
      <c r="N1406" s="46"/>
      <c r="O1406" s="64"/>
      <c r="P1406" s="64"/>
      <c r="Q1406" s="93" t="s">
        <v>20</v>
      </c>
      <c r="R1406" s="13" t="s">
        <v>20</v>
      </c>
      <c r="S1406" s="93" t="s">
        <v>20</v>
      </c>
      <c r="T1406" s="13" t="s">
        <v>20</v>
      </c>
      <c r="U1406" s="93" t="s">
        <v>20</v>
      </c>
      <c r="V1406" s="12" t="s">
        <v>19</v>
      </c>
      <c r="W1406" s="13" t="s">
        <v>19</v>
      </c>
    </row>
    <row r="1407" spans="1:23" ht="12" customHeight="1" x14ac:dyDescent="0.3">
      <c r="A1407" s="68">
        <f>A1401+1</f>
        <v>42970</v>
      </c>
      <c r="B1407" s="58" t="s">
        <v>0</v>
      </c>
      <c r="C1407" s="68" t="s">
        <v>28</v>
      </c>
      <c r="D1407" s="58"/>
      <c r="E1407" s="79"/>
      <c r="F1407" s="58" t="s">
        <v>33</v>
      </c>
      <c r="G1407" s="68" t="s">
        <v>4</v>
      </c>
      <c r="H1407" s="80"/>
      <c r="I1407" s="54"/>
      <c r="J1407" s="86"/>
      <c r="K1407" s="54"/>
      <c r="L1407" s="86"/>
      <c r="M1407" s="45"/>
      <c r="N1407" s="45"/>
      <c r="O1407" s="69">
        <f t="shared" ref="O1407" si="978">IF(COUNTIF(H1407:N1407,"x")&gt;0,IF(B1407="N",1,2),0)</f>
        <v>0</v>
      </c>
      <c r="P1407" s="69">
        <f t="shared" si="964"/>
        <v>75</v>
      </c>
      <c r="Q1407" s="89" t="s">
        <v>20</v>
      </c>
      <c r="R1407" s="15" t="s">
        <v>20</v>
      </c>
      <c r="S1407" s="89" t="s">
        <v>20</v>
      </c>
      <c r="T1407" s="15" t="s">
        <v>20</v>
      </c>
      <c r="U1407" s="89" t="s">
        <v>20</v>
      </c>
      <c r="V1407" s="14" t="s">
        <v>19</v>
      </c>
      <c r="W1407" s="15" t="s">
        <v>19</v>
      </c>
    </row>
    <row r="1408" spans="1:23" ht="12" customHeight="1" x14ac:dyDescent="0.3">
      <c r="A1408" s="67"/>
      <c r="B1408" s="57"/>
      <c r="C1408" s="76"/>
      <c r="D1408" s="57"/>
      <c r="E1408" s="77"/>
      <c r="F1408" s="57"/>
      <c r="G1408" s="67"/>
      <c r="H1408" s="81"/>
      <c r="I1408" s="55"/>
      <c r="J1408" s="87"/>
      <c r="K1408" s="55"/>
      <c r="L1408" s="87"/>
      <c r="M1408" s="44"/>
      <c r="N1408" s="44"/>
      <c r="O1408" s="62"/>
      <c r="P1408" s="62"/>
      <c r="Q1408" s="90" t="s">
        <v>20</v>
      </c>
      <c r="R1408" s="11" t="s">
        <v>20</v>
      </c>
      <c r="S1408" s="90" t="s">
        <v>20</v>
      </c>
      <c r="T1408" s="11" t="s">
        <v>20</v>
      </c>
      <c r="U1408" s="90" t="s">
        <v>20</v>
      </c>
      <c r="V1408" s="9" t="s">
        <v>19</v>
      </c>
      <c r="W1408" s="11" t="s">
        <v>19</v>
      </c>
    </row>
    <row r="1409" spans="1:23" ht="12" customHeight="1" x14ac:dyDescent="0.3">
      <c r="A1409" s="67">
        <f>A1403+1</f>
        <v>42970</v>
      </c>
      <c r="B1409" s="57" t="s">
        <v>1</v>
      </c>
      <c r="C1409" s="67" t="s">
        <v>28</v>
      </c>
      <c r="D1409" s="57"/>
      <c r="E1409" s="77"/>
      <c r="F1409" s="57" t="s">
        <v>33</v>
      </c>
      <c r="G1409" s="67" t="s">
        <v>4</v>
      </c>
      <c r="H1409" s="81"/>
      <c r="I1409" s="55"/>
      <c r="J1409" s="87"/>
      <c r="K1409" s="55"/>
      <c r="L1409" s="87"/>
      <c r="M1409" s="44"/>
      <c r="N1409" s="44"/>
      <c r="O1409" s="62">
        <f t="shared" ref="O1409" si="979">IF(COUNTIF(H1409:N1409,"x")&gt;0,IF(B1409="N",1,2),0)</f>
        <v>0</v>
      </c>
      <c r="P1409" s="62">
        <f t="shared" si="964"/>
        <v>75</v>
      </c>
      <c r="Q1409" s="90" t="s">
        <v>20</v>
      </c>
      <c r="R1409" s="11" t="s">
        <v>20</v>
      </c>
      <c r="S1409" s="90" t="s">
        <v>20</v>
      </c>
      <c r="T1409" s="11" t="s">
        <v>20</v>
      </c>
      <c r="U1409" s="90" t="s">
        <v>20</v>
      </c>
      <c r="V1409" s="9" t="s">
        <v>19</v>
      </c>
      <c r="W1409" s="11" t="s">
        <v>19</v>
      </c>
    </row>
    <row r="1410" spans="1:23" ht="12" customHeight="1" x14ac:dyDescent="0.3">
      <c r="A1410" s="67"/>
      <c r="B1410" s="57"/>
      <c r="C1410" s="67"/>
      <c r="D1410" s="57"/>
      <c r="E1410" s="77"/>
      <c r="F1410" s="57"/>
      <c r="G1410" s="67"/>
      <c r="H1410" s="81"/>
      <c r="I1410" s="55"/>
      <c r="J1410" s="87"/>
      <c r="K1410" s="55"/>
      <c r="L1410" s="87"/>
      <c r="M1410" s="44"/>
      <c r="N1410" s="44"/>
      <c r="O1410" s="62"/>
      <c r="P1410" s="62"/>
      <c r="Q1410" s="90" t="s">
        <v>20</v>
      </c>
      <c r="R1410" s="11" t="s">
        <v>20</v>
      </c>
      <c r="S1410" s="90" t="s">
        <v>20</v>
      </c>
      <c r="T1410" s="11" t="s">
        <v>20</v>
      </c>
      <c r="U1410" s="90" t="s">
        <v>20</v>
      </c>
      <c r="V1410" s="9" t="s">
        <v>19</v>
      </c>
      <c r="W1410" s="11" t="s">
        <v>19</v>
      </c>
    </row>
    <row r="1411" spans="1:23" ht="12" customHeight="1" x14ac:dyDescent="0.3">
      <c r="A1411" s="67">
        <f>A1405+1</f>
        <v>42970</v>
      </c>
      <c r="B1411" s="57" t="s">
        <v>2</v>
      </c>
      <c r="C1411" s="67" t="s">
        <v>28</v>
      </c>
      <c r="D1411" s="57"/>
      <c r="E1411" s="77"/>
      <c r="F1411" s="57" t="s">
        <v>33</v>
      </c>
      <c r="G1411" s="67" t="s">
        <v>4</v>
      </c>
      <c r="H1411" s="81"/>
      <c r="I1411" s="55"/>
      <c r="J1411" s="87"/>
      <c r="K1411" s="55"/>
      <c r="L1411" s="87"/>
      <c r="M1411" s="44"/>
      <c r="N1411" s="44"/>
      <c r="O1411" s="62">
        <f t="shared" ref="O1411" si="980">IF(COUNTIF(H1411:N1411,"x")&gt;0,IF(B1411="N",1,2),0)</f>
        <v>0</v>
      </c>
      <c r="P1411" s="62">
        <f t="shared" si="964"/>
        <v>75</v>
      </c>
      <c r="Q1411" s="90" t="s">
        <v>20</v>
      </c>
      <c r="R1411" s="11" t="s">
        <v>20</v>
      </c>
      <c r="S1411" s="90" t="s">
        <v>20</v>
      </c>
      <c r="T1411" s="11" t="s">
        <v>20</v>
      </c>
      <c r="U1411" s="90" t="s">
        <v>20</v>
      </c>
      <c r="V1411" s="9" t="s">
        <v>19</v>
      </c>
      <c r="W1411" s="11" t="s">
        <v>19</v>
      </c>
    </row>
    <row r="1412" spans="1:23" ht="12" customHeight="1" x14ac:dyDescent="0.3">
      <c r="A1412" s="70"/>
      <c r="B1412" s="59"/>
      <c r="C1412" s="70"/>
      <c r="D1412" s="59"/>
      <c r="E1412" s="78"/>
      <c r="F1412" s="59"/>
      <c r="G1412" s="70"/>
      <c r="H1412" s="82"/>
      <c r="I1412" s="56"/>
      <c r="J1412" s="88"/>
      <c r="K1412" s="56"/>
      <c r="L1412" s="88"/>
      <c r="M1412" s="46"/>
      <c r="N1412" s="46"/>
      <c r="O1412" s="64"/>
      <c r="P1412" s="64"/>
      <c r="Q1412" s="93" t="s">
        <v>20</v>
      </c>
      <c r="R1412" s="13" t="s">
        <v>20</v>
      </c>
      <c r="S1412" s="93" t="s">
        <v>20</v>
      </c>
      <c r="T1412" s="13" t="s">
        <v>20</v>
      </c>
      <c r="U1412" s="93" t="s">
        <v>20</v>
      </c>
      <c r="V1412" s="12" t="s">
        <v>19</v>
      </c>
      <c r="W1412" s="13" t="s">
        <v>19</v>
      </c>
    </row>
    <row r="1413" spans="1:23" ht="12" customHeight="1" x14ac:dyDescent="0.3">
      <c r="A1413" s="68">
        <f>A1407+1</f>
        <v>42971</v>
      </c>
      <c r="B1413" s="58" t="s">
        <v>0</v>
      </c>
      <c r="C1413" s="68" t="s">
        <v>28</v>
      </c>
      <c r="D1413" s="58"/>
      <c r="E1413" s="79"/>
      <c r="F1413" s="58" t="s">
        <v>44</v>
      </c>
      <c r="G1413" s="68" t="s">
        <v>4</v>
      </c>
      <c r="H1413" s="80"/>
      <c r="I1413" s="54"/>
      <c r="J1413" s="86"/>
      <c r="K1413" s="54"/>
      <c r="L1413" s="86"/>
      <c r="M1413" s="45"/>
      <c r="N1413" s="45"/>
      <c r="O1413" s="69">
        <f t="shared" ref="O1413" si="981">IF(COUNTIF(H1413:N1413,"x")&gt;0,IF(B1413="N",1,2),0)</f>
        <v>0</v>
      </c>
      <c r="P1413" s="69">
        <f t="shared" si="964"/>
        <v>75</v>
      </c>
      <c r="Q1413" s="89" t="s">
        <v>20</v>
      </c>
      <c r="R1413" s="15" t="s">
        <v>20</v>
      </c>
      <c r="S1413" s="89" t="s">
        <v>20</v>
      </c>
      <c r="T1413" s="15" t="s">
        <v>20</v>
      </c>
      <c r="U1413" s="89" t="s">
        <v>20</v>
      </c>
      <c r="V1413" s="14" t="s">
        <v>19</v>
      </c>
      <c r="W1413" s="15" t="s">
        <v>19</v>
      </c>
    </row>
    <row r="1414" spans="1:23" ht="12" customHeight="1" x14ac:dyDescent="0.3">
      <c r="A1414" s="67"/>
      <c r="B1414" s="57"/>
      <c r="C1414" s="76"/>
      <c r="D1414" s="57"/>
      <c r="E1414" s="77"/>
      <c r="F1414" s="57"/>
      <c r="G1414" s="67"/>
      <c r="H1414" s="81"/>
      <c r="I1414" s="55"/>
      <c r="J1414" s="87"/>
      <c r="K1414" s="55"/>
      <c r="L1414" s="87"/>
      <c r="M1414" s="44"/>
      <c r="N1414" s="44"/>
      <c r="O1414" s="62"/>
      <c r="P1414" s="62"/>
      <c r="Q1414" s="90" t="s">
        <v>20</v>
      </c>
      <c r="R1414" s="11" t="s">
        <v>20</v>
      </c>
      <c r="S1414" s="90" t="s">
        <v>20</v>
      </c>
      <c r="T1414" s="11" t="s">
        <v>20</v>
      </c>
      <c r="U1414" s="90" t="s">
        <v>20</v>
      </c>
      <c r="V1414" s="9" t="s">
        <v>19</v>
      </c>
      <c r="W1414" s="11" t="s">
        <v>19</v>
      </c>
    </row>
    <row r="1415" spans="1:23" ht="12" customHeight="1" x14ac:dyDescent="0.3">
      <c r="A1415" s="67">
        <f>A1409+1</f>
        <v>42971</v>
      </c>
      <c r="B1415" s="57" t="s">
        <v>1</v>
      </c>
      <c r="C1415" s="67" t="s">
        <v>28</v>
      </c>
      <c r="D1415" s="57"/>
      <c r="E1415" s="77"/>
      <c r="F1415" s="57" t="s">
        <v>44</v>
      </c>
      <c r="G1415" s="67" t="s">
        <v>4</v>
      </c>
      <c r="H1415" s="81"/>
      <c r="I1415" s="55"/>
      <c r="J1415" s="87"/>
      <c r="K1415" s="55"/>
      <c r="L1415" s="87"/>
      <c r="M1415" s="44"/>
      <c r="N1415" s="44"/>
      <c r="O1415" s="62">
        <f t="shared" ref="O1415" si="982">IF(COUNTIF(H1415:N1415,"x")&gt;0,IF(B1415="N",1,2),0)</f>
        <v>0</v>
      </c>
      <c r="P1415" s="62">
        <f t="shared" si="964"/>
        <v>75</v>
      </c>
      <c r="Q1415" s="90" t="s">
        <v>20</v>
      </c>
      <c r="R1415" s="11" t="s">
        <v>20</v>
      </c>
      <c r="S1415" s="90" t="s">
        <v>20</v>
      </c>
      <c r="T1415" s="11" t="s">
        <v>20</v>
      </c>
      <c r="U1415" s="90" t="s">
        <v>20</v>
      </c>
      <c r="V1415" s="9" t="s">
        <v>19</v>
      </c>
      <c r="W1415" s="11" t="s">
        <v>19</v>
      </c>
    </row>
    <row r="1416" spans="1:23" ht="12" customHeight="1" x14ac:dyDescent="0.3">
      <c r="A1416" s="67"/>
      <c r="B1416" s="57"/>
      <c r="C1416" s="67"/>
      <c r="D1416" s="57"/>
      <c r="E1416" s="77"/>
      <c r="F1416" s="57"/>
      <c r="G1416" s="67"/>
      <c r="H1416" s="81"/>
      <c r="I1416" s="55"/>
      <c r="J1416" s="87"/>
      <c r="K1416" s="55"/>
      <c r="L1416" s="87"/>
      <c r="M1416" s="44"/>
      <c r="N1416" s="44"/>
      <c r="O1416" s="62"/>
      <c r="P1416" s="62"/>
      <c r="Q1416" s="90" t="s">
        <v>20</v>
      </c>
      <c r="R1416" s="11" t="s">
        <v>20</v>
      </c>
      <c r="S1416" s="90" t="s">
        <v>20</v>
      </c>
      <c r="T1416" s="11" t="s">
        <v>20</v>
      </c>
      <c r="U1416" s="90" t="s">
        <v>20</v>
      </c>
      <c r="V1416" s="9" t="s">
        <v>19</v>
      </c>
      <c r="W1416" s="11" t="s">
        <v>19</v>
      </c>
    </row>
    <row r="1417" spans="1:23" ht="12" customHeight="1" x14ac:dyDescent="0.3">
      <c r="A1417" s="67">
        <f>A1411+1</f>
        <v>42971</v>
      </c>
      <c r="B1417" s="57" t="s">
        <v>2</v>
      </c>
      <c r="C1417" s="67" t="s">
        <v>28</v>
      </c>
      <c r="D1417" s="57"/>
      <c r="E1417" s="77"/>
      <c r="F1417" s="57" t="s">
        <v>44</v>
      </c>
      <c r="G1417" s="67" t="s">
        <v>4</v>
      </c>
      <c r="H1417" s="81"/>
      <c r="I1417" s="55"/>
      <c r="J1417" s="87"/>
      <c r="K1417" s="55"/>
      <c r="L1417" s="87"/>
      <c r="M1417" s="44"/>
      <c r="N1417" s="44"/>
      <c r="O1417" s="62">
        <f t="shared" ref="O1417" si="983">IF(COUNTIF(H1417:N1417,"x")&gt;0,IF(B1417="N",1,2),0)</f>
        <v>0</v>
      </c>
      <c r="P1417" s="62">
        <f t="shared" si="964"/>
        <v>75</v>
      </c>
      <c r="Q1417" s="90" t="s">
        <v>20</v>
      </c>
      <c r="R1417" s="11" t="s">
        <v>20</v>
      </c>
      <c r="S1417" s="90" t="s">
        <v>20</v>
      </c>
      <c r="T1417" s="11" t="s">
        <v>20</v>
      </c>
      <c r="U1417" s="90" t="s">
        <v>20</v>
      </c>
      <c r="V1417" s="9" t="s">
        <v>19</v>
      </c>
      <c r="W1417" s="11" t="s">
        <v>19</v>
      </c>
    </row>
    <row r="1418" spans="1:23" ht="12" customHeight="1" x14ac:dyDescent="0.3">
      <c r="A1418" s="70"/>
      <c r="B1418" s="59"/>
      <c r="C1418" s="70"/>
      <c r="D1418" s="59"/>
      <c r="E1418" s="78"/>
      <c r="F1418" s="59"/>
      <c r="G1418" s="70"/>
      <c r="H1418" s="82"/>
      <c r="I1418" s="56"/>
      <c r="J1418" s="88"/>
      <c r="K1418" s="56"/>
      <c r="L1418" s="88"/>
      <c r="M1418" s="46"/>
      <c r="N1418" s="46"/>
      <c r="O1418" s="64"/>
      <c r="P1418" s="64"/>
      <c r="Q1418" s="93" t="s">
        <v>20</v>
      </c>
      <c r="R1418" s="13" t="s">
        <v>20</v>
      </c>
      <c r="S1418" s="93" t="s">
        <v>20</v>
      </c>
      <c r="T1418" s="13" t="s">
        <v>20</v>
      </c>
      <c r="U1418" s="93" t="s">
        <v>20</v>
      </c>
      <c r="V1418" s="12" t="s">
        <v>19</v>
      </c>
      <c r="W1418" s="13" t="s">
        <v>19</v>
      </c>
    </row>
    <row r="1419" spans="1:23" ht="12" customHeight="1" x14ac:dyDescent="0.3">
      <c r="A1419" s="68">
        <f>A1413+1</f>
        <v>42972</v>
      </c>
      <c r="B1419" s="58" t="s">
        <v>0</v>
      </c>
      <c r="C1419" s="68" t="s">
        <v>28</v>
      </c>
      <c r="D1419" s="58"/>
      <c r="E1419" s="79"/>
      <c r="F1419" s="58" t="s">
        <v>44</v>
      </c>
      <c r="G1419" s="68" t="s">
        <v>4</v>
      </c>
      <c r="H1419" s="80"/>
      <c r="I1419" s="54"/>
      <c r="J1419" s="86"/>
      <c r="K1419" s="54"/>
      <c r="L1419" s="86"/>
      <c r="M1419" s="45"/>
      <c r="N1419" s="45"/>
      <c r="O1419" s="69">
        <f t="shared" ref="O1419" si="984">IF(COUNTIF(H1419:N1419,"x")&gt;0,IF(B1419="N",1,2),0)</f>
        <v>0</v>
      </c>
      <c r="P1419" s="69">
        <f t="shared" si="964"/>
        <v>75</v>
      </c>
      <c r="Q1419" s="89" t="s">
        <v>20</v>
      </c>
      <c r="R1419" s="15" t="s">
        <v>20</v>
      </c>
      <c r="S1419" s="89" t="s">
        <v>20</v>
      </c>
      <c r="T1419" s="15" t="s">
        <v>20</v>
      </c>
      <c r="U1419" s="89" t="s">
        <v>20</v>
      </c>
      <c r="V1419" s="14" t="s">
        <v>19</v>
      </c>
      <c r="W1419" s="15" t="s">
        <v>19</v>
      </c>
    </row>
    <row r="1420" spans="1:23" ht="12" customHeight="1" x14ac:dyDescent="0.3">
      <c r="A1420" s="67"/>
      <c r="B1420" s="57"/>
      <c r="C1420" s="76"/>
      <c r="D1420" s="57"/>
      <c r="E1420" s="77"/>
      <c r="F1420" s="57"/>
      <c r="G1420" s="67"/>
      <c r="H1420" s="81"/>
      <c r="I1420" s="55"/>
      <c r="J1420" s="87"/>
      <c r="K1420" s="55"/>
      <c r="L1420" s="87"/>
      <c r="M1420" s="44"/>
      <c r="N1420" s="44"/>
      <c r="O1420" s="62"/>
      <c r="P1420" s="62"/>
      <c r="Q1420" s="90" t="s">
        <v>20</v>
      </c>
      <c r="R1420" s="11" t="s">
        <v>20</v>
      </c>
      <c r="S1420" s="90" t="s">
        <v>20</v>
      </c>
      <c r="T1420" s="11" t="s">
        <v>20</v>
      </c>
      <c r="U1420" s="90" t="s">
        <v>20</v>
      </c>
      <c r="V1420" s="9" t="s">
        <v>19</v>
      </c>
      <c r="W1420" s="11" t="s">
        <v>19</v>
      </c>
    </row>
    <row r="1421" spans="1:23" ht="12" customHeight="1" x14ac:dyDescent="0.3">
      <c r="A1421" s="67">
        <f>A1415+1</f>
        <v>42972</v>
      </c>
      <c r="B1421" s="57" t="s">
        <v>1</v>
      </c>
      <c r="C1421" s="67" t="s">
        <v>28</v>
      </c>
      <c r="D1421" s="57"/>
      <c r="E1421" s="77"/>
      <c r="F1421" s="57" t="s">
        <v>44</v>
      </c>
      <c r="G1421" s="67" t="s">
        <v>4</v>
      </c>
      <c r="H1421" s="81"/>
      <c r="I1421" s="55"/>
      <c r="J1421" s="87"/>
      <c r="K1421" s="55"/>
      <c r="L1421" s="87"/>
      <c r="M1421" s="44"/>
      <c r="N1421" s="44"/>
      <c r="O1421" s="62">
        <f t="shared" ref="O1421" si="985">IF(COUNTIF(H1421:N1421,"x")&gt;0,IF(B1421="N",1,2),0)</f>
        <v>0</v>
      </c>
      <c r="P1421" s="62">
        <f t="shared" si="964"/>
        <v>75</v>
      </c>
      <c r="Q1421" s="90" t="s">
        <v>20</v>
      </c>
      <c r="R1421" s="11" t="s">
        <v>20</v>
      </c>
      <c r="S1421" s="90" t="s">
        <v>20</v>
      </c>
      <c r="T1421" s="11" t="s">
        <v>20</v>
      </c>
      <c r="U1421" s="90" t="s">
        <v>20</v>
      </c>
      <c r="V1421" s="9" t="s">
        <v>19</v>
      </c>
      <c r="W1421" s="11" t="s">
        <v>19</v>
      </c>
    </row>
    <row r="1422" spans="1:23" ht="12" customHeight="1" x14ac:dyDescent="0.3">
      <c r="A1422" s="67"/>
      <c r="B1422" s="57"/>
      <c r="C1422" s="67"/>
      <c r="D1422" s="57"/>
      <c r="E1422" s="77"/>
      <c r="F1422" s="57"/>
      <c r="G1422" s="67"/>
      <c r="H1422" s="81"/>
      <c r="I1422" s="55"/>
      <c r="J1422" s="87"/>
      <c r="K1422" s="55"/>
      <c r="L1422" s="87"/>
      <c r="M1422" s="44"/>
      <c r="N1422" s="44"/>
      <c r="O1422" s="62"/>
      <c r="P1422" s="62"/>
      <c r="Q1422" s="90" t="s">
        <v>20</v>
      </c>
      <c r="R1422" s="11" t="s">
        <v>20</v>
      </c>
      <c r="S1422" s="90" t="s">
        <v>20</v>
      </c>
      <c r="T1422" s="11" t="s">
        <v>20</v>
      </c>
      <c r="U1422" s="90" t="s">
        <v>20</v>
      </c>
      <c r="V1422" s="9" t="s">
        <v>19</v>
      </c>
      <c r="W1422" s="11" t="s">
        <v>19</v>
      </c>
    </row>
    <row r="1423" spans="1:23" ht="12" customHeight="1" x14ac:dyDescent="0.3">
      <c r="A1423" s="67">
        <f>A1417+1</f>
        <v>42972</v>
      </c>
      <c r="B1423" s="57" t="s">
        <v>2</v>
      </c>
      <c r="C1423" s="67" t="s">
        <v>28</v>
      </c>
      <c r="D1423" s="57"/>
      <c r="E1423" s="77"/>
      <c r="F1423" s="57" t="s">
        <v>44</v>
      </c>
      <c r="G1423" s="67" t="s">
        <v>4</v>
      </c>
      <c r="H1423" s="81"/>
      <c r="I1423" s="55"/>
      <c r="J1423" s="87"/>
      <c r="K1423" s="55"/>
      <c r="L1423" s="87"/>
      <c r="M1423" s="44"/>
      <c r="N1423" s="44"/>
      <c r="O1423" s="62">
        <f t="shared" ref="O1423" si="986">IF(COUNTIF(H1423:N1423,"x")&gt;0,IF(B1423="N",1,2),0)</f>
        <v>0</v>
      </c>
      <c r="P1423" s="62">
        <f t="shared" si="964"/>
        <v>75</v>
      </c>
      <c r="Q1423" s="90" t="s">
        <v>20</v>
      </c>
      <c r="R1423" s="11" t="s">
        <v>20</v>
      </c>
      <c r="S1423" s="90" t="s">
        <v>20</v>
      </c>
      <c r="T1423" s="11" t="s">
        <v>20</v>
      </c>
      <c r="U1423" s="90" t="s">
        <v>20</v>
      </c>
      <c r="V1423" s="9" t="s">
        <v>19</v>
      </c>
      <c r="W1423" s="11" t="s">
        <v>19</v>
      </c>
    </row>
    <row r="1424" spans="1:23" ht="12" customHeight="1" thickBot="1" x14ac:dyDescent="0.35">
      <c r="A1424" s="70"/>
      <c r="B1424" s="59"/>
      <c r="C1424" s="70"/>
      <c r="D1424" s="59"/>
      <c r="E1424" s="78"/>
      <c r="F1424" s="59"/>
      <c r="G1424" s="70"/>
      <c r="H1424" s="82"/>
      <c r="I1424" s="56"/>
      <c r="J1424" s="88"/>
      <c r="K1424" s="56"/>
      <c r="L1424" s="88"/>
      <c r="M1424" s="46"/>
      <c r="N1424" s="46"/>
      <c r="O1424" s="63"/>
      <c r="P1424" s="63"/>
      <c r="Q1424" s="93" t="s">
        <v>20</v>
      </c>
      <c r="R1424" s="13" t="s">
        <v>20</v>
      </c>
      <c r="S1424" s="93" t="s">
        <v>20</v>
      </c>
      <c r="T1424" s="13" t="s">
        <v>20</v>
      </c>
      <c r="U1424" s="93" t="s">
        <v>20</v>
      </c>
      <c r="V1424" s="12" t="s">
        <v>19</v>
      </c>
      <c r="W1424" s="13" t="s">
        <v>19</v>
      </c>
    </row>
    <row r="1425" spans="1:23" ht="12" customHeight="1" x14ac:dyDescent="0.3">
      <c r="A1425" s="68">
        <f>A1419+1</f>
        <v>42973</v>
      </c>
      <c r="B1425" s="58" t="s">
        <v>0</v>
      </c>
      <c r="C1425" s="68" t="s">
        <v>28</v>
      </c>
      <c r="D1425" s="58"/>
      <c r="E1425" s="79"/>
      <c r="F1425" s="58" t="s">
        <v>44</v>
      </c>
      <c r="G1425" s="68" t="s">
        <v>4</v>
      </c>
      <c r="H1425" s="80"/>
      <c r="I1425" s="54"/>
      <c r="J1425" s="86"/>
      <c r="K1425" s="54"/>
      <c r="L1425" s="86"/>
      <c r="M1425" s="45"/>
      <c r="N1425" s="45"/>
      <c r="O1425" s="66">
        <f t="shared" ref="O1425" si="987">IF(COUNTIF(H1425:N1425,"x")&gt;0,IF(B1425="N",1,2),0)</f>
        <v>0</v>
      </c>
      <c r="P1425" s="66">
        <f t="shared" si="964"/>
        <v>75</v>
      </c>
      <c r="Q1425" s="89" t="s">
        <v>20</v>
      </c>
      <c r="R1425" s="15" t="s">
        <v>20</v>
      </c>
      <c r="S1425" s="89" t="s">
        <v>20</v>
      </c>
      <c r="T1425" s="15" t="s">
        <v>20</v>
      </c>
      <c r="U1425" s="89" t="s">
        <v>20</v>
      </c>
      <c r="V1425" s="14" t="s">
        <v>19</v>
      </c>
      <c r="W1425" s="15" t="s">
        <v>19</v>
      </c>
    </row>
    <row r="1426" spans="1:23" ht="12" customHeight="1" x14ac:dyDescent="0.3">
      <c r="A1426" s="67"/>
      <c r="B1426" s="57"/>
      <c r="C1426" s="76"/>
      <c r="D1426" s="57"/>
      <c r="E1426" s="77"/>
      <c r="F1426" s="57"/>
      <c r="G1426" s="67"/>
      <c r="H1426" s="81"/>
      <c r="I1426" s="55"/>
      <c r="J1426" s="87"/>
      <c r="K1426" s="55"/>
      <c r="L1426" s="87"/>
      <c r="M1426" s="44"/>
      <c r="N1426" s="44"/>
      <c r="O1426" s="62"/>
      <c r="P1426" s="62"/>
      <c r="Q1426" s="90" t="s">
        <v>20</v>
      </c>
      <c r="R1426" s="11" t="s">
        <v>20</v>
      </c>
      <c r="S1426" s="90" t="s">
        <v>20</v>
      </c>
      <c r="T1426" s="11" t="s">
        <v>20</v>
      </c>
      <c r="U1426" s="90" t="s">
        <v>20</v>
      </c>
      <c r="V1426" s="9" t="s">
        <v>19</v>
      </c>
      <c r="W1426" s="11" t="s">
        <v>19</v>
      </c>
    </row>
    <row r="1427" spans="1:23" ht="12" customHeight="1" x14ac:dyDescent="0.3">
      <c r="A1427" s="67">
        <f>A1421+1</f>
        <v>42973</v>
      </c>
      <c r="B1427" s="57" t="s">
        <v>1</v>
      </c>
      <c r="C1427" s="67" t="s">
        <v>28</v>
      </c>
      <c r="D1427" s="57"/>
      <c r="E1427" s="77"/>
      <c r="F1427" s="57" t="s">
        <v>44</v>
      </c>
      <c r="G1427" s="67" t="s">
        <v>4</v>
      </c>
      <c r="H1427" s="81"/>
      <c r="I1427" s="55"/>
      <c r="J1427" s="87"/>
      <c r="K1427" s="55"/>
      <c r="L1427" s="87"/>
      <c r="M1427" s="44"/>
      <c r="N1427" s="44"/>
      <c r="O1427" s="62">
        <f t="shared" ref="O1427" si="988">IF(COUNTIF(H1427:N1427,"x")&gt;0,IF(B1427="N",1,2),0)</f>
        <v>0</v>
      </c>
      <c r="P1427" s="62">
        <f t="shared" si="964"/>
        <v>75</v>
      </c>
      <c r="Q1427" s="90" t="s">
        <v>20</v>
      </c>
      <c r="R1427" s="11" t="s">
        <v>20</v>
      </c>
      <c r="S1427" s="90" t="s">
        <v>20</v>
      </c>
      <c r="T1427" s="11" t="s">
        <v>20</v>
      </c>
      <c r="U1427" s="90" t="s">
        <v>20</v>
      </c>
      <c r="V1427" s="9" t="s">
        <v>19</v>
      </c>
      <c r="W1427" s="11" t="s">
        <v>19</v>
      </c>
    </row>
    <row r="1428" spans="1:23" ht="12" customHeight="1" x14ac:dyDescent="0.3">
      <c r="A1428" s="67"/>
      <c r="B1428" s="57"/>
      <c r="C1428" s="67"/>
      <c r="D1428" s="57"/>
      <c r="E1428" s="77"/>
      <c r="F1428" s="57"/>
      <c r="G1428" s="67"/>
      <c r="H1428" s="81"/>
      <c r="I1428" s="55"/>
      <c r="J1428" s="87"/>
      <c r="K1428" s="55"/>
      <c r="L1428" s="87"/>
      <c r="M1428" s="44"/>
      <c r="N1428" s="44"/>
      <c r="O1428" s="62"/>
      <c r="P1428" s="62"/>
      <c r="Q1428" s="90" t="s">
        <v>20</v>
      </c>
      <c r="R1428" s="11" t="s">
        <v>20</v>
      </c>
      <c r="S1428" s="90" t="s">
        <v>20</v>
      </c>
      <c r="T1428" s="11" t="s">
        <v>20</v>
      </c>
      <c r="U1428" s="90" t="s">
        <v>20</v>
      </c>
      <c r="V1428" s="9" t="s">
        <v>19</v>
      </c>
      <c r="W1428" s="11" t="s">
        <v>19</v>
      </c>
    </row>
    <row r="1429" spans="1:23" ht="12" customHeight="1" x14ac:dyDescent="0.3">
      <c r="A1429" s="67">
        <f>A1423+1</f>
        <v>42973</v>
      </c>
      <c r="B1429" s="57" t="s">
        <v>2</v>
      </c>
      <c r="C1429" s="67" t="s">
        <v>28</v>
      </c>
      <c r="D1429" s="57"/>
      <c r="E1429" s="77"/>
      <c r="F1429" s="57" t="s">
        <v>44</v>
      </c>
      <c r="G1429" s="67" t="s">
        <v>4</v>
      </c>
      <c r="H1429" s="81"/>
      <c r="I1429" s="55"/>
      <c r="J1429" s="87"/>
      <c r="K1429" s="55"/>
      <c r="L1429" s="87"/>
      <c r="M1429" s="44"/>
      <c r="N1429" s="44"/>
      <c r="O1429" s="62">
        <f t="shared" ref="O1429" si="989">IF(COUNTIF(H1429:N1429,"x")&gt;0,IF(B1429="N",1,2),0)</f>
        <v>0</v>
      </c>
      <c r="P1429" s="62">
        <f t="shared" si="964"/>
        <v>75</v>
      </c>
      <c r="Q1429" s="90" t="s">
        <v>20</v>
      </c>
      <c r="R1429" s="11" t="s">
        <v>20</v>
      </c>
      <c r="S1429" s="90" t="s">
        <v>20</v>
      </c>
      <c r="T1429" s="11" t="s">
        <v>20</v>
      </c>
      <c r="U1429" s="90" t="s">
        <v>20</v>
      </c>
      <c r="V1429" s="9" t="s">
        <v>19</v>
      </c>
      <c r="W1429" s="11" t="s">
        <v>19</v>
      </c>
    </row>
    <row r="1430" spans="1:23" ht="12" customHeight="1" thickBot="1" x14ac:dyDescent="0.35">
      <c r="A1430" s="70"/>
      <c r="B1430" s="59"/>
      <c r="C1430" s="70"/>
      <c r="D1430" s="59"/>
      <c r="E1430" s="78"/>
      <c r="F1430" s="59"/>
      <c r="G1430" s="70"/>
      <c r="H1430" s="82"/>
      <c r="I1430" s="56"/>
      <c r="J1430" s="88"/>
      <c r="K1430" s="56"/>
      <c r="L1430" s="88"/>
      <c r="M1430" s="46"/>
      <c r="N1430" s="46"/>
      <c r="O1430" s="63"/>
      <c r="P1430" s="63"/>
      <c r="Q1430" s="93" t="s">
        <v>20</v>
      </c>
      <c r="R1430" s="13" t="s">
        <v>20</v>
      </c>
      <c r="S1430" s="93" t="s">
        <v>20</v>
      </c>
      <c r="T1430" s="13" t="s">
        <v>20</v>
      </c>
      <c r="U1430" s="93" t="s">
        <v>20</v>
      </c>
      <c r="V1430" s="12" t="s">
        <v>19</v>
      </c>
      <c r="W1430" s="13" t="s">
        <v>19</v>
      </c>
    </row>
    <row r="1431" spans="1:23" ht="12" customHeight="1" x14ac:dyDescent="0.3">
      <c r="A1431" s="68">
        <f>A1425+1</f>
        <v>42974</v>
      </c>
      <c r="B1431" s="58" t="s">
        <v>0</v>
      </c>
      <c r="C1431" s="68" t="s">
        <v>28</v>
      </c>
      <c r="D1431" s="58"/>
      <c r="E1431" s="79"/>
      <c r="F1431" s="58" t="s">
        <v>44</v>
      </c>
      <c r="G1431" s="68" t="s">
        <v>4</v>
      </c>
      <c r="H1431" s="80"/>
      <c r="I1431" s="54"/>
      <c r="J1431" s="86"/>
      <c r="K1431" s="54"/>
      <c r="L1431" s="86"/>
      <c r="M1431" s="45"/>
      <c r="N1431" s="45"/>
      <c r="O1431" s="66">
        <f t="shared" ref="O1431" si="990">IF(COUNTIF(H1431:N1431,"x")&gt;0,IF(B1431="N",1,2),0)</f>
        <v>0</v>
      </c>
      <c r="P1431" s="66">
        <f t="shared" si="964"/>
        <v>75</v>
      </c>
      <c r="Q1431" s="89" t="s">
        <v>20</v>
      </c>
      <c r="R1431" s="15" t="s">
        <v>20</v>
      </c>
      <c r="S1431" s="89" t="s">
        <v>20</v>
      </c>
      <c r="T1431" s="15" t="s">
        <v>20</v>
      </c>
      <c r="U1431" s="89" t="s">
        <v>20</v>
      </c>
      <c r="V1431" s="14" t="s">
        <v>19</v>
      </c>
      <c r="W1431" s="15" t="s">
        <v>19</v>
      </c>
    </row>
    <row r="1432" spans="1:23" ht="12" customHeight="1" x14ac:dyDescent="0.3">
      <c r="A1432" s="67"/>
      <c r="B1432" s="57"/>
      <c r="C1432" s="76"/>
      <c r="D1432" s="57"/>
      <c r="E1432" s="77"/>
      <c r="F1432" s="57"/>
      <c r="G1432" s="67"/>
      <c r="H1432" s="81"/>
      <c r="I1432" s="55"/>
      <c r="J1432" s="87"/>
      <c r="K1432" s="55"/>
      <c r="L1432" s="87"/>
      <c r="M1432" s="44"/>
      <c r="N1432" s="44"/>
      <c r="O1432" s="62"/>
      <c r="P1432" s="62"/>
      <c r="Q1432" s="90" t="s">
        <v>20</v>
      </c>
      <c r="R1432" s="11" t="s">
        <v>20</v>
      </c>
      <c r="S1432" s="90" t="s">
        <v>20</v>
      </c>
      <c r="T1432" s="11" t="s">
        <v>20</v>
      </c>
      <c r="U1432" s="90" t="s">
        <v>20</v>
      </c>
      <c r="V1432" s="9" t="s">
        <v>19</v>
      </c>
      <c r="W1432" s="11" t="s">
        <v>19</v>
      </c>
    </row>
    <row r="1433" spans="1:23" ht="12" customHeight="1" x14ac:dyDescent="0.3">
      <c r="A1433" s="67">
        <f>A1427+1</f>
        <v>42974</v>
      </c>
      <c r="B1433" s="57" t="s">
        <v>1</v>
      </c>
      <c r="C1433" s="67" t="s">
        <v>28</v>
      </c>
      <c r="D1433" s="57"/>
      <c r="E1433" s="77"/>
      <c r="F1433" s="57" t="s">
        <v>44</v>
      </c>
      <c r="G1433" s="67" t="s">
        <v>4</v>
      </c>
      <c r="H1433" s="81"/>
      <c r="I1433" s="55"/>
      <c r="J1433" s="87"/>
      <c r="K1433" s="55"/>
      <c r="L1433" s="87"/>
      <c r="M1433" s="44"/>
      <c r="N1433" s="44"/>
      <c r="O1433" s="62">
        <f t="shared" ref="O1433" si="991">IF(COUNTIF(H1433:N1433,"x")&gt;0,IF(B1433="N",1,2),0)</f>
        <v>0</v>
      </c>
      <c r="P1433" s="62">
        <f t="shared" si="964"/>
        <v>75</v>
      </c>
      <c r="Q1433" s="90" t="s">
        <v>20</v>
      </c>
      <c r="R1433" s="11" t="s">
        <v>20</v>
      </c>
      <c r="S1433" s="90" t="s">
        <v>20</v>
      </c>
      <c r="T1433" s="11" t="s">
        <v>20</v>
      </c>
      <c r="U1433" s="90" t="s">
        <v>20</v>
      </c>
      <c r="V1433" s="9" t="s">
        <v>19</v>
      </c>
      <c r="W1433" s="11" t="s">
        <v>19</v>
      </c>
    </row>
    <row r="1434" spans="1:23" ht="12" customHeight="1" x14ac:dyDescent="0.3">
      <c r="A1434" s="67"/>
      <c r="B1434" s="57"/>
      <c r="C1434" s="67"/>
      <c r="D1434" s="57"/>
      <c r="E1434" s="77"/>
      <c r="F1434" s="57"/>
      <c r="G1434" s="67"/>
      <c r="H1434" s="81"/>
      <c r="I1434" s="55"/>
      <c r="J1434" s="87"/>
      <c r="K1434" s="55"/>
      <c r="L1434" s="87"/>
      <c r="M1434" s="44"/>
      <c r="N1434" s="44"/>
      <c r="O1434" s="62"/>
      <c r="P1434" s="62"/>
      <c r="Q1434" s="90" t="s">
        <v>20</v>
      </c>
      <c r="R1434" s="11" t="s">
        <v>20</v>
      </c>
      <c r="S1434" s="90" t="s">
        <v>20</v>
      </c>
      <c r="T1434" s="11" t="s">
        <v>20</v>
      </c>
      <c r="U1434" s="90" t="s">
        <v>20</v>
      </c>
      <c r="V1434" s="9" t="s">
        <v>19</v>
      </c>
      <c r="W1434" s="11" t="s">
        <v>19</v>
      </c>
    </row>
    <row r="1435" spans="1:23" ht="12" customHeight="1" x14ac:dyDescent="0.3">
      <c r="A1435" s="67">
        <f>A1429+1</f>
        <v>42974</v>
      </c>
      <c r="B1435" s="57" t="s">
        <v>2</v>
      </c>
      <c r="C1435" s="67" t="s">
        <v>28</v>
      </c>
      <c r="D1435" s="57"/>
      <c r="E1435" s="77"/>
      <c r="F1435" s="57" t="s">
        <v>44</v>
      </c>
      <c r="G1435" s="67" t="s">
        <v>4</v>
      </c>
      <c r="H1435" s="81"/>
      <c r="I1435" s="55"/>
      <c r="J1435" s="87"/>
      <c r="K1435" s="55"/>
      <c r="L1435" s="87"/>
      <c r="M1435" s="44"/>
      <c r="N1435" s="44"/>
      <c r="O1435" s="62">
        <f t="shared" ref="O1435" si="992">IF(COUNTIF(H1435:N1435,"x")&gt;0,IF(B1435="N",1,2),0)</f>
        <v>0</v>
      </c>
      <c r="P1435" s="62">
        <f t="shared" si="964"/>
        <v>75</v>
      </c>
      <c r="Q1435" s="90" t="s">
        <v>20</v>
      </c>
      <c r="R1435" s="11" t="s">
        <v>20</v>
      </c>
      <c r="S1435" s="90" t="s">
        <v>20</v>
      </c>
      <c r="T1435" s="11" t="s">
        <v>20</v>
      </c>
      <c r="U1435" s="90" t="s">
        <v>20</v>
      </c>
      <c r="V1435" s="9" t="s">
        <v>19</v>
      </c>
      <c r="W1435" s="11" t="s">
        <v>19</v>
      </c>
    </row>
    <row r="1436" spans="1:23" ht="12" customHeight="1" thickBot="1" x14ac:dyDescent="0.35">
      <c r="A1436" s="70"/>
      <c r="B1436" s="59"/>
      <c r="C1436" s="70"/>
      <c r="D1436" s="59"/>
      <c r="E1436" s="78"/>
      <c r="F1436" s="59"/>
      <c r="G1436" s="70"/>
      <c r="H1436" s="82"/>
      <c r="I1436" s="56"/>
      <c r="J1436" s="88"/>
      <c r="K1436" s="56"/>
      <c r="L1436" s="88"/>
      <c r="M1436" s="46"/>
      <c r="N1436" s="46"/>
      <c r="O1436" s="63"/>
      <c r="P1436" s="63"/>
      <c r="Q1436" s="93" t="s">
        <v>20</v>
      </c>
      <c r="R1436" s="13" t="s">
        <v>20</v>
      </c>
      <c r="S1436" s="93" t="s">
        <v>20</v>
      </c>
      <c r="T1436" s="13" t="s">
        <v>20</v>
      </c>
      <c r="U1436" s="93" t="s">
        <v>20</v>
      </c>
      <c r="V1436" s="12" t="s">
        <v>19</v>
      </c>
      <c r="W1436" s="13" t="s">
        <v>19</v>
      </c>
    </row>
    <row r="1437" spans="1:23" ht="12" customHeight="1" x14ac:dyDescent="0.3">
      <c r="A1437" s="68">
        <f>A1431+1</f>
        <v>42975</v>
      </c>
      <c r="B1437" s="58" t="s">
        <v>0</v>
      </c>
      <c r="C1437" s="68" t="s">
        <v>28</v>
      </c>
      <c r="D1437" s="58"/>
      <c r="E1437" s="79"/>
      <c r="F1437" s="58"/>
      <c r="G1437" s="68"/>
      <c r="H1437" s="80"/>
      <c r="I1437" s="54"/>
      <c r="J1437" s="86"/>
      <c r="K1437" s="54"/>
      <c r="L1437" s="86"/>
      <c r="M1437" s="45"/>
      <c r="N1437" s="45"/>
      <c r="O1437" s="66">
        <f t="shared" ref="O1437" si="993">IF(COUNTIF(H1437:N1437,"x")&gt;0,IF(B1437="N",1,2),0)</f>
        <v>0</v>
      </c>
      <c r="P1437" s="66">
        <f t="shared" si="964"/>
        <v>75</v>
      </c>
      <c r="Q1437" s="89" t="s">
        <v>19</v>
      </c>
      <c r="R1437" s="15" t="s">
        <v>19</v>
      </c>
      <c r="S1437" s="89" t="s">
        <v>19</v>
      </c>
      <c r="T1437" s="15" t="s">
        <v>19</v>
      </c>
      <c r="U1437" s="89" t="s">
        <v>19</v>
      </c>
      <c r="V1437" s="14" t="s">
        <v>19</v>
      </c>
      <c r="W1437" s="15" t="s">
        <v>19</v>
      </c>
    </row>
    <row r="1438" spans="1:23" ht="12" customHeight="1" x14ac:dyDescent="0.3">
      <c r="A1438" s="67"/>
      <c r="B1438" s="57"/>
      <c r="C1438" s="76"/>
      <c r="D1438" s="57"/>
      <c r="E1438" s="77"/>
      <c r="F1438" s="57"/>
      <c r="G1438" s="67"/>
      <c r="H1438" s="81"/>
      <c r="I1438" s="55"/>
      <c r="J1438" s="87"/>
      <c r="K1438" s="55"/>
      <c r="L1438" s="87"/>
      <c r="M1438" s="44"/>
      <c r="N1438" s="44"/>
      <c r="O1438" s="62"/>
      <c r="P1438" s="62"/>
      <c r="Q1438" s="90" t="s">
        <v>19</v>
      </c>
      <c r="R1438" s="11" t="s">
        <v>19</v>
      </c>
      <c r="S1438" s="90" t="s">
        <v>19</v>
      </c>
      <c r="T1438" s="11" t="s">
        <v>19</v>
      </c>
      <c r="U1438" s="90" t="s">
        <v>19</v>
      </c>
      <c r="V1438" s="9" t="s">
        <v>19</v>
      </c>
      <c r="W1438" s="11" t="s">
        <v>19</v>
      </c>
    </row>
    <row r="1439" spans="1:23" ht="12" customHeight="1" x14ac:dyDescent="0.3">
      <c r="A1439" s="67">
        <f>A1433+1</f>
        <v>42975</v>
      </c>
      <c r="B1439" s="57" t="s">
        <v>1</v>
      </c>
      <c r="C1439" s="67" t="s">
        <v>28</v>
      </c>
      <c r="D1439" s="57"/>
      <c r="E1439" s="77"/>
      <c r="F1439" s="57"/>
      <c r="G1439" s="67"/>
      <c r="H1439" s="81"/>
      <c r="I1439" s="55"/>
      <c r="J1439" s="87"/>
      <c r="K1439" s="55"/>
      <c r="L1439" s="87"/>
      <c r="M1439" s="44"/>
      <c r="N1439" s="44"/>
      <c r="O1439" s="62">
        <f t="shared" ref="O1439" si="994">IF(COUNTIF(H1439:N1439,"x")&gt;0,IF(B1439="N",1,2),0)</f>
        <v>0</v>
      </c>
      <c r="P1439" s="62">
        <f t="shared" si="964"/>
        <v>75</v>
      </c>
      <c r="Q1439" s="90" t="s">
        <v>19</v>
      </c>
      <c r="R1439" s="11" t="s">
        <v>19</v>
      </c>
      <c r="S1439" s="90" t="s">
        <v>19</v>
      </c>
      <c r="T1439" s="11" t="s">
        <v>19</v>
      </c>
      <c r="U1439" s="90" t="s">
        <v>19</v>
      </c>
      <c r="V1439" s="9" t="s">
        <v>19</v>
      </c>
      <c r="W1439" s="11" t="s">
        <v>19</v>
      </c>
    </row>
    <row r="1440" spans="1:23" ht="12" customHeight="1" x14ac:dyDescent="0.3">
      <c r="A1440" s="67"/>
      <c r="B1440" s="57"/>
      <c r="C1440" s="67"/>
      <c r="D1440" s="57"/>
      <c r="E1440" s="77"/>
      <c r="F1440" s="57"/>
      <c r="G1440" s="67"/>
      <c r="H1440" s="81"/>
      <c r="I1440" s="55"/>
      <c r="J1440" s="87"/>
      <c r="K1440" s="55"/>
      <c r="L1440" s="87"/>
      <c r="M1440" s="44"/>
      <c r="N1440" s="44"/>
      <c r="O1440" s="62"/>
      <c r="P1440" s="62"/>
      <c r="Q1440" s="90" t="s">
        <v>19</v>
      </c>
      <c r="R1440" s="11" t="s">
        <v>19</v>
      </c>
      <c r="S1440" s="90" t="s">
        <v>19</v>
      </c>
      <c r="T1440" s="11" t="s">
        <v>19</v>
      </c>
      <c r="U1440" s="90" t="s">
        <v>19</v>
      </c>
      <c r="V1440" s="9" t="s">
        <v>19</v>
      </c>
      <c r="W1440" s="11" t="s">
        <v>19</v>
      </c>
    </row>
    <row r="1441" spans="1:23" ht="12" customHeight="1" x14ac:dyDescent="0.3">
      <c r="A1441" s="67">
        <f>A1435+1</f>
        <v>42975</v>
      </c>
      <c r="B1441" s="57" t="s">
        <v>2</v>
      </c>
      <c r="C1441" s="67" t="s">
        <v>28</v>
      </c>
      <c r="D1441" s="57"/>
      <c r="E1441" s="77"/>
      <c r="F1441" s="57"/>
      <c r="G1441" s="67"/>
      <c r="H1441" s="81"/>
      <c r="I1441" s="55"/>
      <c r="J1441" s="87"/>
      <c r="K1441" s="55"/>
      <c r="L1441" s="87"/>
      <c r="M1441" s="44"/>
      <c r="N1441" s="44"/>
      <c r="O1441" s="62">
        <f t="shared" ref="O1441" si="995">IF(COUNTIF(H1441:N1441,"x")&gt;0,IF(B1441="N",1,2),0)</f>
        <v>0</v>
      </c>
      <c r="P1441" s="62">
        <f t="shared" si="964"/>
        <v>75</v>
      </c>
      <c r="Q1441" s="90" t="s">
        <v>19</v>
      </c>
      <c r="R1441" s="11" t="s">
        <v>19</v>
      </c>
      <c r="S1441" s="90" t="s">
        <v>19</v>
      </c>
      <c r="T1441" s="11" t="s">
        <v>19</v>
      </c>
      <c r="U1441" s="90" t="s">
        <v>19</v>
      </c>
      <c r="V1441" s="9" t="s">
        <v>19</v>
      </c>
      <c r="W1441" s="11" t="s">
        <v>19</v>
      </c>
    </row>
    <row r="1442" spans="1:23" ht="12" customHeight="1" x14ac:dyDescent="0.3">
      <c r="A1442" s="70"/>
      <c r="B1442" s="59"/>
      <c r="C1442" s="70"/>
      <c r="D1442" s="59"/>
      <c r="E1442" s="78"/>
      <c r="F1442" s="59"/>
      <c r="G1442" s="70"/>
      <c r="H1442" s="82"/>
      <c r="I1442" s="56"/>
      <c r="J1442" s="88"/>
      <c r="K1442" s="56"/>
      <c r="L1442" s="88"/>
      <c r="M1442" s="46"/>
      <c r="N1442" s="46"/>
      <c r="O1442" s="64"/>
      <c r="P1442" s="64"/>
      <c r="Q1442" s="93" t="s">
        <v>19</v>
      </c>
      <c r="R1442" s="13" t="s">
        <v>19</v>
      </c>
      <c r="S1442" s="93" t="s">
        <v>19</v>
      </c>
      <c r="T1442" s="13" t="s">
        <v>19</v>
      </c>
      <c r="U1442" s="93" t="s">
        <v>19</v>
      </c>
      <c r="V1442" s="12" t="s">
        <v>19</v>
      </c>
      <c r="W1442" s="13" t="s">
        <v>19</v>
      </c>
    </row>
    <row r="1443" spans="1:23" ht="12" customHeight="1" x14ac:dyDescent="0.3">
      <c r="A1443" s="68">
        <f>A1437+1</f>
        <v>42976</v>
      </c>
      <c r="B1443" s="58" t="s">
        <v>0</v>
      </c>
      <c r="C1443" s="68" t="s">
        <v>28</v>
      </c>
      <c r="D1443" s="58"/>
      <c r="E1443" s="79"/>
      <c r="F1443" s="58"/>
      <c r="G1443" s="68"/>
      <c r="H1443" s="80"/>
      <c r="I1443" s="54"/>
      <c r="J1443" s="86"/>
      <c r="K1443" s="54"/>
      <c r="L1443" s="86"/>
      <c r="M1443" s="45"/>
      <c r="N1443" s="45"/>
      <c r="O1443" s="69">
        <f t="shared" ref="O1443" si="996">IF(COUNTIF(H1443:N1443,"x")&gt;0,IF(B1443="N",1,2),0)</f>
        <v>0</v>
      </c>
      <c r="P1443" s="69">
        <f t="shared" ref="P1443:P1505" si="997">IF(MONTH(A1443)&gt;MONTH(A1441),O1443,O1443+P1441)</f>
        <v>75</v>
      </c>
      <c r="Q1443" s="89" t="s">
        <v>19</v>
      </c>
      <c r="R1443" s="15" t="s">
        <v>19</v>
      </c>
      <c r="S1443" s="89" t="s">
        <v>19</v>
      </c>
      <c r="T1443" s="15" t="s">
        <v>19</v>
      </c>
      <c r="U1443" s="89" t="s">
        <v>19</v>
      </c>
      <c r="V1443" s="14" t="s">
        <v>19</v>
      </c>
      <c r="W1443" s="15" t="s">
        <v>19</v>
      </c>
    </row>
    <row r="1444" spans="1:23" ht="12" customHeight="1" x14ac:dyDescent="0.3">
      <c r="A1444" s="67"/>
      <c r="B1444" s="57"/>
      <c r="C1444" s="76"/>
      <c r="D1444" s="57"/>
      <c r="E1444" s="77"/>
      <c r="F1444" s="57"/>
      <c r="G1444" s="67"/>
      <c r="H1444" s="81"/>
      <c r="I1444" s="55"/>
      <c r="J1444" s="87"/>
      <c r="K1444" s="55"/>
      <c r="L1444" s="87"/>
      <c r="M1444" s="44"/>
      <c r="N1444" s="44"/>
      <c r="O1444" s="62"/>
      <c r="P1444" s="62"/>
      <c r="Q1444" s="90" t="s">
        <v>19</v>
      </c>
      <c r="R1444" s="11" t="s">
        <v>19</v>
      </c>
      <c r="S1444" s="90" t="s">
        <v>19</v>
      </c>
      <c r="T1444" s="11" t="s">
        <v>19</v>
      </c>
      <c r="U1444" s="90" t="s">
        <v>19</v>
      </c>
      <c r="V1444" s="9" t="s">
        <v>19</v>
      </c>
      <c r="W1444" s="11" t="s">
        <v>19</v>
      </c>
    </row>
    <row r="1445" spans="1:23" ht="12" customHeight="1" x14ac:dyDescent="0.3">
      <c r="A1445" s="67">
        <f>A1439+1</f>
        <v>42976</v>
      </c>
      <c r="B1445" s="57" t="s">
        <v>1</v>
      </c>
      <c r="C1445" s="67" t="s">
        <v>28</v>
      </c>
      <c r="D1445" s="57"/>
      <c r="E1445" s="77"/>
      <c r="F1445" s="57"/>
      <c r="G1445" s="67"/>
      <c r="H1445" s="81"/>
      <c r="I1445" s="55"/>
      <c r="J1445" s="87"/>
      <c r="K1445" s="55"/>
      <c r="L1445" s="87"/>
      <c r="M1445" s="44"/>
      <c r="N1445" s="44"/>
      <c r="O1445" s="62">
        <f t="shared" ref="O1445" si="998">IF(COUNTIF(H1445:N1445,"x")&gt;0,IF(B1445="N",1,2),0)</f>
        <v>0</v>
      </c>
      <c r="P1445" s="62">
        <f t="shared" si="997"/>
        <v>75</v>
      </c>
      <c r="Q1445" s="90" t="s">
        <v>19</v>
      </c>
      <c r="R1445" s="11" t="s">
        <v>19</v>
      </c>
      <c r="S1445" s="90" t="s">
        <v>19</v>
      </c>
      <c r="T1445" s="11" t="s">
        <v>19</v>
      </c>
      <c r="U1445" s="90" t="s">
        <v>19</v>
      </c>
      <c r="V1445" s="9" t="s">
        <v>19</v>
      </c>
      <c r="W1445" s="11" t="s">
        <v>19</v>
      </c>
    </row>
    <row r="1446" spans="1:23" ht="12" customHeight="1" x14ac:dyDescent="0.3">
      <c r="A1446" s="67"/>
      <c r="B1446" s="57"/>
      <c r="C1446" s="67"/>
      <c r="D1446" s="57"/>
      <c r="E1446" s="77"/>
      <c r="F1446" s="57"/>
      <c r="G1446" s="67"/>
      <c r="H1446" s="81"/>
      <c r="I1446" s="55"/>
      <c r="J1446" s="87"/>
      <c r="K1446" s="55"/>
      <c r="L1446" s="87"/>
      <c r="M1446" s="44"/>
      <c r="N1446" s="44"/>
      <c r="O1446" s="62"/>
      <c r="P1446" s="62"/>
      <c r="Q1446" s="90" t="s">
        <v>19</v>
      </c>
      <c r="R1446" s="11" t="s">
        <v>19</v>
      </c>
      <c r="S1446" s="90" t="s">
        <v>19</v>
      </c>
      <c r="T1446" s="11" t="s">
        <v>19</v>
      </c>
      <c r="U1446" s="90" t="s">
        <v>19</v>
      </c>
      <c r="V1446" s="9" t="s">
        <v>19</v>
      </c>
      <c r="W1446" s="11" t="s">
        <v>19</v>
      </c>
    </row>
    <row r="1447" spans="1:23" ht="12" customHeight="1" x14ac:dyDescent="0.3">
      <c r="A1447" s="67">
        <f>A1441+1</f>
        <v>42976</v>
      </c>
      <c r="B1447" s="57" t="s">
        <v>2</v>
      </c>
      <c r="C1447" s="67" t="s">
        <v>28</v>
      </c>
      <c r="D1447" s="57"/>
      <c r="E1447" s="77"/>
      <c r="F1447" s="57"/>
      <c r="G1447" s="67"/>
      <c r="H1447" s="81"/>
      <c r="I1447" s="55"/>
      <c r="J1447" s="87"/>
      <c r="K1447" s="55"/>
      <c r="L1447" s="87"/>
      <c r="M1447" s="44"/>
      <c r="N1447" s="44"/>
      <c r="O1447" s="62">
        <f t="shared" ref="O1447" si="999">IF(COUNTIF(H1447:N1447,"x")&gt;0,IF(B1447="N",1,2),0)</f>
        <v>0</v>
      </c>
      <c r="P1447" s="62">
        <f t="shared" si="997"/>
        <v>75</v>
      </c>
      <c r="Q1447" s="90" t="s">
        <v>19</v>
      </c>
      <c r="R1447" s="11" t="s">
        <v>19</v>
      </c>
      <c r="S1447" s="90" t="s">
        <v>19</v>
      </c>
      <c r="T1447" s="11" t="s">
        <v>19</v>
      </c>
      <c r="U1447" s="90" t="s">
        <v>19</v>
      </c>
      <c r="V1447" s="9" t="s">
        <v>19</v>
      </c>
      <c r="W1447" s="11" t="s">
        <v>19</v>
      </c>
    </row>
    <row r="1448" spans="1:23" ht="12" customHeight="1" x14ac:dyDescent="0.3">
      <c r="A1448" s="70"/>
      <c r="B1448" s="59"/>
      <c r="C1448" s="70"/>
      <c r="D1448" s="59"/>
      <c r="E1448" s="78"/>
      <c r="F1448" s="59"/>
      <c r="G1448" s="70"/>
      <c r="H1448" s="82"/>
      <c r="I1448" s="56"/>
      <c r="J1448" s="88"/>
      <c r="K1448" s="56"/>
      <c r="L1448" s="88"/>
      <c r="M1448" s="46"/>
      <c r="N1448" s="46"/>
      <c r="O1448" s="64"/>
      <c r="P1448" s="64"/>
      <c r="Q1448" s="93" t="s">
        <v>19</v>
      </c>
      <c r="R1448" s="13" t="s">
        <v>19</v>
      </c>
      <c r="S1448" s="93" t="s">
        <v>19</v>
      </c>
      <c r="T1448" s="13" t="s">
        <v>19</v>
      </c>
      <c r="U1448" s="93" t="s">
        <v>19</v>
      </c>
      <c r="V1448" s="12" t="s">
        <v>19</v>
      </c>
      <c r="W1448" s="13" t="s">
        <v>19</v>
      </c>
    </row>
    <row r="1449" spans="1:23" ht="12" customHeight="1" x14ac:dyDescent="0.3">
      <c r="A1449" s="68">
        <f>A1443+1</f>
        <v>42977</v>
      </c>
      <c r="B1449" s="58" t="s">
        <v>0</v>
      </c>
      <c r="C1449" s="68" t="s">
        <v>28</v>
      </c>
      <c r="D1449" s="58"/>
      <c r="E1449" s="79"/>
      <c r="F1449" s="58"/>
      <c r="G1449" s="68"/>
      <c r="H1449" s="80"/>
      <c r="I1449" s="54"/>
      <c r="J1449" s="86"/>
      <c r="K1449" s="54"/>
      <c r="L1449" s="86"/>
      <c r="M1449" s="45"/>
      <c r="N1449" s="45"/>
      <c r="O1449" s="69">
        <f t="shared" ref="O1449" si="1000">IF(COUNTIF(H1449:N1449,"x")&gt;0,IF(B1449="N",1,2),0)</f>
        <v>0</v>
      </c>
      <c r="P1449" s="69">
        <f t="shared" si="997"/>
        <v>75</v>
      </c>
      <c r="Q1449" s="89" t="s">
        <v>19</v>
      </c>
      <c r="R1449" s="15" t="s">
        <v>19</v>
      </c>
      <c r="S1449" s="89" t="s">
        <v>19</v>
      </c>
      <c r="T1449" s="15" t="s">
        <v>19</v>
      </c>
      <c r="U1449" s="89" t="s">
        <v>19</v>
      </c>
      <c r="V1449" s="14" t="s">
        <v>19</v>
      </c>
      <c r="W1449" s="15" t="s">
        <v>19</v>
      </c>
    </row>
    <row r="1450" spans="1:23" ht="12" customHeight="1" x14ac:dyDescent="0.3">
      <c r="A1450" s="67"/>
      <c r="B1450" s="57"/>
      <c r="C1450" s="76"/>
      <c r="D1450" s="57"/>
      <c r="E1450" s="77"/>
      <c r="F1450" s="57"/>
      <c r="G1450" s="67"/>
      <c r="H1450" s="81"/>
      <c r="I1450" s="55"/>
      <c r="J1450" s="87"/>
      <c r="K1450" s="55"/>
      <c r="L1450" s="87"/>
      <c r="M1450" s="44"/>
      <c r="N1450" s="44"/>
      <c r="O1450" s="62"/>
      <c r="P1450" s="62"/>
      <c r="Q1450" s="90" t="s">
        <v>19</v>
      </c>
      <c r="R1450" s="11" t="s">
        <v>19</v>
      </c>
      <c r="S1450" s="90" t="s">
        <v>19</v>
      </c>
      <c r="T1450" s="11" t="s">
        <v>19</v>
      </c>
      <c r="U1450" s="90" t="s">
        <v>19</v>
      </c>
      <c r="V1450" s="9" t="s">
        <v>19</v>
      </c>
      <c r="W1450" s="11" t="s">
        <v>19</v>
      </c>
    </row>
    <row r="1451" spans="1:23" ht="12" customHeight="1" x14ac:dyDescent="0.3">
      <c r="A1451" s="67">
        <f>A1445+1</f>
        <v>42977</v>
      </c>
      <c r="B1451" s="57" t="s">
        <v>1</v>
      </c>
      <c r="C1451" s="67" t="s">
        <v>28</v>
      </c>
      <c r="D1451" s="57"/>
      <c r="E1451" s="77"/>
      <c r="F1451" s="57"/>
      <c r="G1451" s="67"/>
      <c r="H1451" s="81"/>
      <c r="I1451" s="55"/>
      <c r="J1451" s="87"/>
      <c r="K1451" s="55"/>
      <c r="L1451" s="87"/>
      <c r="M1451" s="44"/>
      <c r="N1451" s="44"/>
      <c r="O1451" s="62">
        <f t="shared" ref="O1451" si="1001">IF(COUNTIF(H1451:N1451,"x")&gt;0,IF(B1451="N",1,2),0)</f>
        <v>0</v>
      </c>
      <c r="P1451" s="62">
        <f t="shared" si="997"/>
        <v>75</v>
      </c>
      <c r="Q1451" s="90" t="s">
        <v>19</v>
      </c>
      <c r="R1451" s="11" t="s">
        <v>19</v>
      </c>
      <c r="S1451" s="90" t="s">
        <v>19</v>
      </c>
      <c r="T1451" s="11" t="s">
        <v>19</v>
      </c>
      <c r="U1451" s="90" t="s">
        <v>19</v>
      </c>
      <c r="V1451" s="9" t="s">
        <v>19</v>
      </c>
      <c r="W1451" s="11" t="s">
        <v>19</v>
      </c>
    </row>
    <row r="1452" spans="1:23" ht="12" customHeight="1" x14ac:dyDescent="0.3">
      <c r="A1452" s="67"/>
      <c r="B1452" s="57"/>
      <c r="C1452" s="67"/>
      <c r="D1452" s="57"/>
      <c r="E1452" s="77"/>
      <c r="F1452" s="57"/>
      <c r="G1452" s="67"/>
      <c r="H1452" s="81"/>
      <c r="I1452" s="55"/>
      <c r="J1452" s="87"/>
      <c r="K1452" s="55"/>
      <c r="L1452" s="87"/>
      <c r="M1452" s="44"/>
      <c r="N1452" s="44"/>
      <c r="O1452" s="62"/>
      <c r="P1452" s="62"/>
      <c r="Q1452" s="90" t="s">
        <v>19</v>
      </c>
      <c r="R1452" s="11" t="s">
        <v>19</v>
      </c>
      <c r="S1452" s="90" t="s">
        <v>19</v>
      </c>
      <c r="T1452" s="11" t="s">
        <v>19</v>
      </c>
      <c r="U1452" s="90" t="s">
        <v>19</v>
      </c>
      <c r="V1452" s="9" t="s">
        <v>19</v>
      </c>
      <c r="W1452" s="11" t="s">
        <v>19</v>
      </c>
    </row>
    <row r="1453" spans="1:23" ht="12" customHeight="1" x14ac:dyDescent="0.3">
      <c r="A1453" s="67">
        <f>A1447+1</f>
        <v>42977</v>
      </c>
      <c r="B1453" s="57" t="s">
        <v>2</v>
      </c>
      <c r="C1453" s="67" t="s">
        <v>28</v>
      </c>
      <c r="D1453" s="57"/>
      <c r="E1453" s="77"/>
      <c r="F1453" s="57"/>
      <c r="G1453" s="67"/>
      <c r="H1453" s="81"/>
      <c r="I1453" s="55"/>
      <c r="J1453" s="87"/>
      <c r="K1453" s="55"/>
      <c r="L1453" s="87"/>
      <c r="M1453" s="44"/>
      <c r="N1453" s="44"/>
      <c r="O1453" s="62">
        <f t="shared" ref="O1453" si="1002">IF(COUNTIF(H1453:N1453,"x")&gt;0,IF(B1453="N",1,2),0)</f>
        <v>0</v>
      </c>
      <c r="P1453" s="62">
        <f t="shared" si="997"/>
        <v>75</v>
      </c>
      <c r="Q1453" s="90" t="s">
        <v>19</v>
      </c>
      <c r="R1453" s="11" t="s">
        <v>19</v>
      </c>
      <c r="S1453" s="90" t="s">
        <v>19</v>
      </c>
      <c r="T1453" s="11" t="s">
        <v>19</v>
      </c>
      <c r="U1453" s="90" t="s">
        <v>19</v>
      </c>
      <c r="V1453" s="9" t="s">
        <v>19</v>
      </c>
      <c r="W1453" s="11" t="s">
        <v>19</v>
      </c>
    </row>
    <row r="1454" spans="1:23" ht="12" customHeight="1" x14ac:dyDescent="0.3">
      <c r="A1454" s="70"/>
      <c r="B1454" s="59"/>
      <c r="C1454" s="70"/>
      <c r="D1454" s="59"/>
      <c r="E1454" s="78"/>
      <c r="F1454" s="59"/>
      <c r="G1454" s="70"/>
      <c r="H1454" s="82"/>
      <c r="I1454" s="56"/>
      <c r="J1454" s="88"/>
      <c r="K1454" s="56"/>
      <c r="L1454" s="88"/>
      <c r="M1454" s="46"/>
      <c r="N1454" s="46"/>
      <c r="O1454" s="64"/>
      <c r="P1454" s="64"/>
      <c r="Q1454" s="93" t="s">
        <v>19</v>
      </c>
      <c r="R1454" s="13" t="s">
        <v>19</v>
      </c>
      <c r="S1454" s="93" t="s">
        <v>19</v>
      </c>
      <c r="T1454" s="13" t="s">
        <v>19</v>
      </c>
      <c r="U1454" s="93" t="s">
        <v>19</v>
      </c>
      <c r="V1454" s="12" t="s">
        <v>19</v>
      </c>
      <c r="W1454" s="13" t="s">
        <v>19</v>
      </c>
    </row>
    <row r="1455" spans="1:23" ht="12" customHeight="1" x14ac:dyDescent="0.3">
      <c r="A1455" s="68">
        <f>A1449+1</f>
        <v>42978</v>
      </c>
      <c r="B1455" s="58" t="s">
        <v>0</v>
      </c>
      <c r="C1455" s="68" t="s">
        <v>27</v>
      </c>
      <c r="D1455" s="58"/>
      <c r="E1455" s="79"/>
      <c r="F1455" s="58"/>
      <c r="G1455" s="68"/>
      <c r="H1455" s="80"/>
      <c r="I1455" s="54"/>
      <c r="J1455" s="86"/>
      <c r="K1455" s="54"/>
      <c r="L1455" s="86"/>
      <c r="M1455" s="45"/>
      <c r="N1455" s="45"/>
      <c r="O1455" s="69">
        <f t="shared" ref="O1455" si="1003">IF(COUNTIF(H1455:N1455,"x")&gt;0,IF(B1455="N",1,2),0)</f>
        <v>0</v>
      </c>
      <c r="P1455" s="69">
        <f t="shared" si="997"/>
        <v>75</v>
      </c>
      <c r="Q1455" s="89" t="s">
        <v>19</v>
      </c>
      <c r="R1455" s="15" t="s">
        <v>19</v>
      </c>
      <c r="S1455" s="89" t="s">
        <v>19</v>
      </c>
      <c r="T1455" s="15" t="s">
        <v>19</v>
      </c>
      <c r="U1455" s="89" t="s">
        <v>19</v>
      </c>
      <c r="V1455" s="14" t="s">
        <v>19</v>
      </c>
      <c r="W1455" s="15" t="s">
        <v>19</v>
      </c>
    </row>
    <row r="1456" spans="1:23" ht="12" customHeight="1" x14ac:dyDescent="0.3">
      <c r="A1456" s="67"/>
      <c r="B1456" s="57"/>
      <c r="C1456" s="76"/>
      <c r="D1456" s="57"/>
      <c r="E1456" s="77"/>
      <c r="F1456" s="57"/>
      <c r="G1456" s="67"/>
      <c r="H1456" s="81"/>
      <c r="I1456" s="55"/>
      <c r="J1456" s="87"/>
      <c r="K1456" s="55"/>
      <c r="L1456" s="87"/>
      <c r="M1456" s="44"/>
      <c r="N1456" s="44"/>
      <c r="O1456" s="62"/>
      <c r="P1456" s="62"/>
      <c r="Q1456" s="90" t="s">
        <v>19</v>
      </c>
      <c r="R1456" s="11" t="s">
        <v>19</v>
      </c>
      <c r="S1456" s="90" t="s">
        <v>19</v>
      </c>
      <c r="T1456" s="11" t="s">
        <v>19</v>
      </c>
      <c r="U1456" s="90" t="s">
        <v>19</v>
      </c>
      <c r="V1456" s="9" t="s">
        <v>19</v>
      </c>
      <c r="W1456" s="11" t="s">
        <v>19</v>
      </c>
    </row>
    <row r="1457" spans="1:23" ht="12" customHeight="1" x14ac:dyDescent="0.3">
      <c r="A1457" s="67">
        <f>A1451+1</f>
        <v>42978</v>
      </c>
      <c r="B1457" s="57" t="s">
        <v>1</v>
      </c>
      <c r="C1457" s="67" t="s">
        <v>27</v>
      </c>
      <c r="D1457" s="57"/>
      <c r="E1457" s="77"/>
      <c r="F1457" s="57"/>
      <c r="G1457" s="67"/>
      <c r="H1457" s="81"/>
      <c r="I1457" s="55"/>
      <c r="J1457" s="87"/>
      <c r="K1457" s="55"/>
      <c r="L1457" s="87"/>
      <c r="M1457" s="44"/>
      <c r="N1457" s="44"/>
      <c r="O1457" s="62">
        <f t="shared" ref="O1457" si="1004">IF(COUNTIF(H1457:N1457,"x")&gt;0,IF(B1457="N",1,2),0)</f>
        <v>0</v>
      </c>
      <c r="P1457" s="62">
        <f t="shared" si="997"/>
        <v>75</v>
      </c>
      <c r="Q1457" s="90" t="s">
        <v>19</v>
      </c>
      <c r="R1457" s="11" t="s">
        <v>19</v>
      </c>
      <c r="S1457" s="90" t="s">
        <v>19</v>
      </c>
      <c r="T1457" s="11" t="s">
        <v>19</v>
      </c>
      <c r="U1457" s="90" t="s">
        <v>19</v>
      </c>
      <c r="V1457" s="9" t="s">
        <v>19</v>
      </c>
      <c r="W1457" s="11" t="s">
        <v>19</v>
      </c>
    </row>
    <row r="1458" spans="1:23" ht="12" customHeight="1" x14ac:dyDescent="0.3">
      <c r="A1458" s="67"/>
      <c r="B1458" s="57"/>
      <c r="C1458" s="67"/>
      <c r="D1458" s="57"/>
      <c r="E1458" s="77"/>
      <c r="F1458" s="57"/>
      <c r="G1458" s="67"/>
      <c r="H1458" s="81"/>
      <c r="I1458" s="55"/>
      <c r="J1458" s="87"/>
      <c r="K1458" s="55"/>
      <c r="L1458" s="87"/>
      <c r="M1458" s="44"/>
      <c r="N1458" s="44"/>
      <c r="O1458" s="62"/>
      <c r="P1458" s="62"/>
      <c r="Q1458" s="90" t="s">
        <v>19</v>
      </c>
      <c r="R1458" s="11" t="s">
        <v>19</v>
      </c>
      <c r="S1458" s="90" t="s">
        <v>19</v>
      </c>
      <c r="T1458" s="11" t="s">
        <v>19</v>
      </c>
      <c r="U1458" s="90" t="s">
        <v>19</v>
      </c>
      <c r="V1458" s="9" t="s">
        <v>19</v>
      </c>
      <c r="W1458" s="11" t="s">
        <v>19</v>
      </c>
    </row>
    <row r="1459" spans="1:23" ht="12" customHeight="1" x14ac:dyDescent="0.3">
      <c r="A1459" s="67">
        <f>A1453+1</f>
        <v>42978</v>
      </c>
      <c r="B1459" s="57" t="s">
        <v>2</v>
      </c>
      <c r="C1459" s="67" t="s">
        <v>27</v>
      </c>
      <c r="D1459" s="57"/>
      <c r="E1459" s="77"/>
      <c r="F1459" s="57"/>
      <c r="G1459" s="67"/>
      <c r="H1459" s="81"/>
      <c r="I1459" s="55"/>
      <c r="J1459" s="87"/>
      <c r="K1459" s="55"/>
      <c r="L1459" s="87"/>
      <c r="M1459" s="44"/>
      <c r="N1459" s="44"/>
      <c r="O1459" s="62">
        <f t="shared" ref="O1459" si="1005">IF(COUNTIF(H1459:N1459,"x")&gt;0,IF(B1459="N",1,2),0)</f>
        <v>0</v>
      </c>
      <c r="P1459" s="62">
        <f t="shared" si="997"/>
        <v>75</v>
      </c>
      <c r="Q1459" s="90" t="s">
        <v>19</v>
      </c>
      <c r="R1459" s="11" t="s">
        <v>19</v>
      </c>
      <c r="S1459" s="90" t="s">
        <v>19</v>
      </c>
      <c r="T1459" s="11" t="s">
        <v>19</v>
      </c>
      <c r="U1459" s="90" t="s">
        <v>19</v>
      </c>
      <c r="V1459" s="9" t="s">
        <v>19</v>
      </c>
      <c r="W1459" s="11" t="s">
        <v>19</v>
      </c>
    </row>
    <row r="1460" spans="1:23" ht="12" customHeight="1" x14ac:dyDescent="0.3">
      <c r="A1460" s="70"/>
      <c r="B1460" s="59"/>
      <c r="C1460" s="70"/>
      <c r="D1460" s="59"/>
      <c r="E1460" s="78"/>
      <c r="F1460" s="59"/>
      <c r="G1460" s="70"/>
      <c r="H1460" s="82"/>
      <c r="I1460" s="56"/>
      <c r="J1460" s="88"/>
      <c r="K1460" s="56"/>
      <c r="L1460" s="88"/>
      <c r="M1460" s="46"/>
      <c r="N1460" s="46"/>
      <c r="O1460" s="64"/>
      <c r="P1460" s="64"/>
      <c r="Q1460" s="93" t="s">
        <v>19</v>
      </c>
      <c r="R1460" s="13" t="s">
        <v>19</v>
      </c>
      <c r="S1460" s="93" t="s">
        <v>19</v>
      </c>
      <c r="T1460" s="13" t="s">
        <v>19</v>
      </c>
      <c r="U1460" s="93" t="s">
        <v>19</v>
      </c>
      <c r="V1460" s="12" t="s">
        <v>19</v>
      </c>
      <c r="W1460" s="13" t="s">
        <v>19</v>
      </c>
    </row>
    <row r="1461" spans="1:23" ht="12" customHeight="1" x14ac:dyDescent="0.3">
      <c r="A1461" s="68">
        <f>A1455+1</f>
        <v>42979</v>
      </c>
      <c r="B1461" s="58" t="s">
        <v>0</v>
      </c>
      <c r="C1461" s="68" t="s">
        <v>27</v>
      </c>
      <c r="D1461" s="58"/>
      <c r="E1461" s="79"/>
      <c r="F1461" s="58"/>
      <c r="G1461" s="68"/>
      <c r="H1461" s="80"/>
      <c r="I1461" s="54"/>
      <c r="J1461" s="86"/>
      <c r="K1461" s="54"/>
      <c r="L1461" s="86"/>
      <c r="M1461" s="45"/>
      <c r="N1461" s="45"/>
      <c r="O1461" s="69">
        <f t="shared" ref="O1461" si="1006">IF(COUNTIF(H1461:N1461,"x")&gt;0,IF(B1461="N",1,2),0)</f>
        <v>0</v>
      </c>
      <c r="P1461" s="69">
        <f t="shared" si="997"/>
        <v>0</v>
      </c>
      <c r="Q1461" s="89" t="s">
        <v>19</v>
      </c>
      <c r="R1461" s="15" t="s">
        <v>19</v>
      </c>
      <c r="S1461" s="89" t="s">
        <v>19</v>
      </c>
      <c r="T1461" s="15" t="s">
        <v>19</v>
      </c>
      <c r="U1461" s="89" t="s">
        <v>19</v>
      </c>
      <c r="V1461" s="14" t="s">
        <v>19</v>
      </c>
      <c r="W1461" s="15" t="s">
        <v>19</v>
      </c>
    </row>
    <row r="1462" spans="1:23" ht="12" customHeight="1" x14ac:dyDescent="0.3">
      <c r="A1462" s="67"/>
      <c r="B1462" s="57"/>
      <c r="C1462" s="76"/>
      <c r="D1462" s="57"/>
      <c r="E1462" s="77"/>
      <c r="F1462" s="57"/>
      <c r="G1462" s="67"/>
      <c r="H1462" s="81"/>
      <c r="I1462" s="55"/>
      <c r="J1462" s="87"/>
      <c r="K1462" s="55"/>
      <c r="L1462" s="87"/>
      <c r="M1462" s="44"/>
      <c r="N1462" s="44"/>
      <c r="O1462" s="62"/>
      <c r="P1462" s="62"/>
      <c r="Q1462" s="90" t="s">
        <v>19</v>
      </c>
      <c r="R1462" s="11" t="s">
        <v>19</v>
      </c>
      <c r="S1462" s="90" t="s">
        <v>19</v>
      </c>
      <c r="T1462" s="11" t="s">
        <v>19</v>
      </c>
      <c r="U1462" s="90" t="s">
        <v>19</v>
      </c>
      <c r="V1462" s="9" t="s">
        <v>19</v>
      </c>
      <c r="W1462" s="11" t="s">
        <v>19</v>
      </c>
    </row>
    <row r="1463" spans="1:23" ht="12" customHeight="1" x14ac:dyDescent="0.3">
      <c r="A1463" s="67">
        <f>A1457+1</f>
        <v>42979</v>
      </c>
      <c r="B1463" s="57" t="s">
        <v>1</v>
      </c>
      <c r="C1463" s="67" t="s">
        <v>27</v>
      </c>
      <c r="D1463" s="57"/>
      <c r="E1463" s="77"/>
      <c r="F1463" s="57"/>
      <c r="G1463" s="67"/>
      <c r="H1463" s="81"/>
      <c r="I1463" s="55"/>
      <c r="J1463" s="87"/>
      <c r="K1463" s="55"/>
      <c r="L1463" s="87"/>
      <c r="M1463" s="44"/>
      <c r="N1463" s="44"/>
      <c r="O1463" s="62">
        <f t="shared" ref="O1463" si="1007">IF(COUNTIF(H1463:N1463,"x")&gt;0,IF(B1463="N",1,2),0)</f>
        <v>0</v>
      </c>
      <c r="P1463" s="62">
        <f t="shared" si="997"/>
        <v>0</v>
      </c>
      <c r="Q1463" s="90" t="s">
        <v>19</v>
      </c>
      <c r="R1463" s="11" t="s">
        <v>19</v>
      </c>
      <c r="S1463" s="90" t="s">
        <v>19</v>
      </c>
      <c r="T1463" s="11" t="s">
        <v>19</v>
      </c>
      <c r="U1463" s="90" t="s">
        <v>19</v>
      </c>
      <c r="V1463" s="9" t="s">
        <v>19</v>
      </c>
      <c r="W1463" s="11" t="s">
        <v>19</v>
      </c>
    </row>
    <row r="1464" spans="1:23" ht="12" customHeight="1" x14ac:dyDescent="0.3">
      <c r="A1464" s="67"/>
      <c r="B1464" s="57"/>
      <c r="C1464" s="67"/>
      <c r="D1464" s="57"/>
      <c r="E1464" s="77"/>
      <c r="F1464" s="57"/>
      <c r="G1464" s="67"/>
      <c r="H1464" s="81"/>
      <c r="I1464" s="55"/>
      <c r="J1464" s="87"/>
      <c r="K1464" s="55"/>
      <c r="L1464" s="87"/>
      <c r="M1464" s="44"/>
      <c r="N1464" s="44"/>
      <c r="O1464" s="62"/>
      <c r="P1464" s="62"/>
      <c r="Q1464" s="90" t="s">
        <v>19</v>
      </c>
      <c r="R1464" s="11" t="s">
        <v>19</v>
      </c>
      <c r="S1464" s="90" t="s">
        <v>19</v>
      </c>
      <c r="T1464" s="11" t="s">
        <v>19</v>
      </c>
      <c r="U1464" s="90" t="s">
        <v>19</v>
      </c>
      <c r="V1464" s="9" t="s">
        <v>19</v>
      </c>
      <c r="W1464" s="11" t="s">
        <v>19</v>
      </c>
    </row>
    <row r="1465" spans="1:23" ht="12" customHeight="1" x14ac:dyDescent="0.3">
      <c r="A1465" s="67">
        <f>A1459+1</f>
        <v>42979</v>
      </c>
      <c r="B1465" s="57" t="s">
        <v>2</v>
      </c>
      <c r="C1465" s="67" t="s">
        <v>27</v>
      </c>
      <c r="D1465" s="57"/>
      <c r="E1465" s="77"/>
      <c r="F1465" s="57"/>
      <c r="G1465" s="67"/>
      <c r="H1465" s="81"/>
      <c r="I1465" s="55"/>
      <c r="J1465" s="87"/>
      <c r="K1465" s="55"/>
      <c r="L1465" s="87"/>
      <c r="M1465" s="44"/>
      <c r="N1465" s="44"/>
      <c r="O1465" s="62">
        <f t="shared" ref="O1465" si="1008">IF(COUNTIF(H1465:N1465,"x")&gt;0,IF(B1465="N",1,2),0)</f>
        <v>0</v>
      </c>
      <c r="P1465" s="62">
        <f t="shared" si="997"/>
        <v>0</v>
      </c>
      <c r="Q1465" s="90" t="s">
        <v>19</v>
      </c>
      <c r="R1465" s="11" t="s">
        <v>19</v>
      </c>
      <c r="S1465" s="90" t="s">
        <v>19</v>
      </c>
      <c r="T1465" s="11" t="s">
        <v>19</v>
      </c>
      <c r="U1465" s="90" t="s">
        <v>19</v>
      </c>
      <c r="V1465" s="9" t="s">
        <v>19</v>
      </c>
      <c r="W1465" s="11" t="s">
        <v>19</v>
      </c>
    </row>
    <row r="1466" spans="1:23" ht="12" customHeight="1" thickBot="1" x14ac:dyDescent="0.35">
      <c r="A1466" s="70"/>
      <c r="B1466" s="59"/>
      <c r="C1466" s="70"/>
      <c r="D1466" s="59"/>
      <c r="E1466" s="78"/>
      <c r="F1466" s="59"/>
      <c r="G1466" s="70"/>
      <c r="H1466" s="82"/>
      <c r="I1466" s="56"/>
      <c r="J1466" s="88"/>
      <c r="K1466" s="56"/>
      <c r="L1466" s="88"/>
      <c r="M1466" s="46"/>
      <c r="N1466" s="46"/>
      <c r="O1466" s="63"/>
      <c r="P1466" s="63"/>
      <c r="Q1466" s="93" t="s">
        <v>19</v>
      </c>
      <c r="R1466" s="13" t="s">
        <v>19</v>
      </c>
      <c r="S1466" s="93" t="s">
        <v>19</v>
      </c>
      <c r="T1466" s="13" t="s">
        <v>19</v>
      </c>
      <c r="U1466" s="93" t="s">
        <v>19</v>
      </c>
      <c r="V1466" s="12" t="s">
        <v>19</v>
      </c>
      <c r="W1466" s="13" t="s">
        <v>19</v>
      </c>
    </row>
    <row r="1467" spans="1:23" ht="12" customHeight="1" x14ac:dyDescent="0.3">
      <c r="A1467" s="68">
        <f>A1461+1</f>
        <v>42980</v>
      </c>
      <c r="B1467" s="58" t="s">
        <v>0</v>
      </c>
      <c r="C1467" s="68" t="s">
        <v>27</v>
      </c>
      <c r="D1467" s="58"/>
      <c r="E1467" s="79"/>
      <c r="F1467" s="58"/>
      <c r="G1467" s="68"/>
      <c r="H1467" s="80"/>
      <c r="I1467" s="54"/>
      <c r="J1467" s="86"/>
      <c r="K1467" s="54"/>
      <c r="L1467" s="86"/>
      <c r="M1467" s="45"/>
      <c r="N1467" s="45"/>
      <c r="O1467" s="66">
        <f t="shared" ref="O1467" si="1009">IF(COUNTIF(H1467:N1467,"x")&gt;0,IF(B1467="N",1,2),0)</f>
        <v>0</v>
      </c>
      <c r="P1467" s="66">
        <f t="shared" si="997"/>
        <v>0</v>
      </c>
      <c r="Q1467" s="89" t="s">
        <v>19</v>
      </c>
      <c r="R1467" s="15" t="s">
        <v>19</v>
      </c>
      <c r="S1467" s="89" t="s">
        <v>19</v>
      </c>
      <c r="T1467" s="15" t="s">
        <v>19</v>
      </c>
      <c r="U1467" s="89" t="s">
        <v>19</v>
      </c>
      <c r="V1467" s="14" t="s">
        <v>19</v>
      </c>
      <c r="W1467" s="15" t="s">
        <v>19</v>
      </c>
    </row>
    <row r="1468" spans="1:23" ht="12" customHeight="1" x14ac:dyDescent="0.3">
      <c r="A1468" s="67"/>
      <c r="B1468" s="57"/>
      <c r="C1468" s="76"/>
      <c r="D1468" s="57"/>
      <c r="E1468" s="77"/>
      <c r="F1468" s="57"/>
      <c r="G1468" s="67"/>
      <c r="H1468" s="81"/>
      <c r="I1468" s="55"/>
      <c r="J1468" s="87"/>
      <c r="K1468" s="55"/>
      <c r="L1468" s="87"/>
      <c r="M1468" s="44"/>
      <c r="N1468" s="44"/>
      <c r="O1468" s="62"/>
      <c r="P1468" s="62"/>
      <c r="Q1468" s="90" t="s">
        <v>19</v>
      </c>
      <c r="R1468" s="11" t="s">
        <v>19</v>
      </c>
      <c r="S1468" s="90" t="s">
        <v>19</v>
      </c>
      <c r="T1468" s="11" t="s">
        <v>19</v>
      </c>
      <c r="U1468" s="90" t="s">
        <v>19</v>
      </c>
      <c r="V1468" s="9" t="s">
        <v>19</v>
      </c>
      <c r="W1468" s="11" t="s">
        <v>19</v>
      </c>
    </row>
    <row r="1469" spans="1:23" ht="12" customHeight="1" x14ac:dyDescent="0.3">
      <c r="A1469" s="67">
        <f>A1463+1</f>
        <v>42980</v>
      </c>
      <c r="B1469" s="57" t="s">
        <v>1</v>
      </c>
      <c r="C1469" s="67" t="s">
        <v>27</v>
      </c>
      <c r="D1469" s="57"/>
      <c r="E1469" s="77"/>
      <c r="F1469" s="57"/>
      <c r="G1469" s="67"/>
      <c r="H1469" s="81"/>
      <c r="I1469" s="55"/>
      <c r="J1469" s="87"/>
      <c r="K1469" s="55"/>
      <c r="L1469" s="87"/>
      <c r="M1469" s="44"/>
      <c r="N1469" s="44"/>
      <c r="O1469" s="62">
        <f t="shared" ref="O1469" si="1010">IF(COUNTIF(H1469:N1469,"x")&gt;0,IF(B1469="N",1,2),0)</f>
        <v>0</v>
      </c>
      <c r="P1469" s="62">
        <f t="shared" si="997"/>
        <v>0</v>
      </c>
      <c r="Q1469" s="90" t="s">
        <v>19</v>
      </c>
      <c r="R1469" s="11" t="s">
        <v>19</v>
      </c>
      <c r="S1469" s="90" t="s">
        <v>19</v>
      </c>
      <c r="T1469" s="11" t="s">
        <v>19</v>
      </c>
      <c r="U1469" s="90" t="s">
        <v>19</v>
      </c>
      <c r="V1469" s="9" t="s">
        <v>19</v>
      </c>
      <c r="W1469" s="11" t="s">
        <v>19</v>
      </c>
    </row>
    <row r="1470" spans="1:23" ht="12" customHeight="1" x14ac:dyDescent="0.3">
      <c r="A1470" s="67"/>
      <c r="B1470" s="57"/>
      <c r="C1470" s="67"/>
      <c r="D1470" s="57"/>
      <c r="E1470" s="77"/>
      <c r="F1470" s="57"/>
      <c r="G1470" s="67"/>
      <c r="H1470" s="81"/>
      <c r="I1470" s="55"/>
      <c r="J1470" s="87"/>
      <c r="K1470" s="55"/>
      <c r="L1470" s="87"/>
      <c r="M1470" s="44"/>
      <c r="N1470" s="44"/>
      <c r="O1470" s="62"/>
      <c r="P1470" s="62"/>
      <c r="Q1470" s="90" t="s">
        <v>19</v>
      </c>
      <c r="R1470" s="11" t="s">
        <v>19</v>
      </c>
      <c r="S1470" s="90" t="s">
        <v>19</v>
      </c>
      <c r="T1470" s="11" t="s">
        <v>19</v>
      </c>
      <c r="U1470" s="90" t="s">
        <v>19</v>
      </c>
      <c r="V1470" s="9" t="s">
        <v>19</v>
      </c>
      <c r="W1470" s="11" t="s">
        <v>19</v>
      </c>
    </row>
    <row r="1471" spans="1:23" ht="12" customHeight="1" x14ac:dyDescent="0.3">
      <c r="A1471" s="67">
        <f>A1465+1</f>
        <v>42980</v>
      </c>
      <c r="B1471" s="57" t="s">
        <v>2</v>
      </c>
      <c r="C1471" s="67" t="s">
        <v>27</v>
      </c>
      <c r="D1471" s="57"/>
      <c r="E1471" s="77"/>
      <c r="F1471" s="57"/>
      <c r="G1471" s="67"/>
      <c r="H1471" s="81"/>
      <c r="I1471" s="55"/>
      <c r="J1471" s="87"/>
      <c r="K1471" s="55"/>
      <c r="L1471" s="87"/>
      <c r="M1471" s="44"/>
      <c r="N1471" s="44"/>
      <c r="O1471" s="62">
        <f t="shared" ref="O1471" si="1011">IF(COUNTIF(H1471:N1471,"x")&gt;0,IF(B1471="N",1,2),0)</f>
        <v>0</v>
      </c>
      <c r="P1471" s="62">
        <f t="shared" si="997"/>
        <v>0</v>
      </c>
      <c r="Q1471" s="90" t="s">
        <v>19</v>
      </c>
      <c r="R1471" s="11" t="s">
        <v>19</v>
      </c>
      <c r="S1471" s="90" t="s">
        <v>19</v>
      </c>
      <c r="T1471" s="11" t="s">
        <v>19</v>
      </c>
      <c r="U1471" s="90" t="s">
        <v>19</v>
      </c>
      <c r="V1471" s="9" t="s">
        <v>19</v>
      </c>
      <c r="W1471" s="11" t="s">
        <v>19</v>
      </c>
    </row>
    <row r="1472" spans="1:23" ht="12" customHeight="1" thickBot="1" x14ac:dyDescent="0.35">
      <c r="A1472" s="70"/>
      <c r="B1472" s="59"/>
      <c r="C1472" s="70"/>
      <c r="D1472" s="59"/>
      <c r="E1472" s="78"/>
      <c r="F1472" s="59"/>
      <c r="G1472" s="70"/>
      <c r="H1472" s="82"/>
      <c r="I1472" s="56"/>
      <c r="J1472" s="88"/>
      <c r="K1472" s="56"/>
      <c r="L1472" s="88"/>
      <c r="M1472" s="46"/>
      <c r="N1472" s="46"/>
      <c r="O1472" s="63"/>
      <c r="P1472" s="63"/>
      <c r="Q1472" s="93" t="s">
        <v>19</v>
      </c>
      <c r="R1472" s="13" t="s">
        <v>19</v>
      </c>
      <c r="S1472" s="93" t="s">
        <v>19</v>
      </c>
      <c r="T1472" s="13" t="s">
        <v>19</v>
      </c>
      <c r="U1472" s="93" t="s">
        <v>19</v>
      </c>
      <c r="V1472" s="12" t="s">
        <v>19</v>
      </c>
      <c r="W1472" s="13" t="s">
        <v>19</v>
      </c>
    </row>
    <row r="1473" spans="1:23" ht="12" customHeight="1" x14ac:dyDescent="0.3">
      <c r="A1473" s="68">
        <f>A1467+1</f>
        <v>42981</v>
      </c>
      <c r="B1473" s="58" t="s">
        <v>0</v>
      </c>
      <c r="C1473" s="68"/>
      <c r="D1473" s="58"/>
      <c r="E1473" s="79"/>
      <c r="F1473" s="58"/>
      <c r="G1473" s="68"/>
      <c r="H1473" s="80"/>
      <c r="I1473" s="54"/>
      <c r="J1473" s="86"/>
      <c r="K1473" s="54"/>
      <c r="L1473" s="86"/>
      <c r="M1473" s="45"/>
      <c r="N1473" s="45"/>
      <c r="O1473" s="66">
        <f t="shared" ref="O1473" si="1012">IF(COUNTIF(H1473:N1473,"x")&gt;0,IF(B1473="N",1,2),0)</f>
        <v>0</v>
      </c>
      <c r="P1473" s="66">
        <f t="shared" si="997"/>
        <v>0</v>
      </c>
      <c r="Q1473" s="89" t="s">
        <v>19</v>
      </c>
      <c r="R1473" s="15" t="s">
        <v>19</v>
      </c>
      <c r="S1473" s="89" t="s">
        <v>19</v>
      </c>
      <c r="T1473" s="15" t="s">
        <v>19</v>
      </c>
      <c r="U1473" s="89" t="s">
        <v>19</v>
      </c>
      <c r="V1473" s="14" t="s">
        <v>19</v>
      </c>
      <c r="W1473" s="15" t="s">
        <v>19</v>
      </c>
    </row>
    <row r="1474" spans="1:23" ht="12" customHeight="1" x14ac:dyDescent="0.3">
      <c r="A1474" s="67"/>
      <c r="B1474" s="57"/>
      <c r="C1474" s="76"/>
      <c r="D1474" s="57"/>
      <c r="E1474" s="77"/>
      <c r="F1474" s="57"/>
      <c r="G1474" s="67"/>
      <c r="H1474" s="81"/>
      <c r="I1474" s="55"/>
      <c r="J1474" s="87"/>
      <c r="K1474" s="55"/>
      <c r="L1474" s="87"/>
      <c r="M1474" s="44"/>
      <c r="N1474" s="44"/>
      <c r="O1474" s="62"/>
      <c r="P1474" s="62"/>
      <c r="Q1474" s="90" t="s">
        <v>19</v>
      </c>
      <c r="R1474" s="11" t="s">
        <v>19</v>
      </c>
      <c r="S1474" s="90" t="s">
        <v>19</v>
      </c>
      <c r="T1474" s="11" t="s">
        <v>19</v>
      </c>
      <c r="U1474" s="90" t="s">
        <v>19</v>
      </c>
      <c r="V1474" s="9" t="s">
        <v>19</v>
      </c>
      <c r="W1474" s="11" t="s">
        <v>19</v>
      </c>
    </row>
    <row r="1475" spans="1:23" ht="12" customHeight="1" x14ac:dyDescent="0.3">
      <c r="A1475" s="67">
        <f>A1469+1</f>
        <v>42981</v>
      </c>
      <c r="B1475" s="57" t="s">
        <v>1</v>
      </c>
      <c r="C1475" s="67"/>
      <c r="D1475" s="57"/>
      <c r="E1475" s="77"/>
      <c r="F1475" s="57"/>
      <c r="G1475" s="67"/>
      <c r="H1475" s="81"/>
      <c r="I1475" s="55"/>
      <c r="J1475" s="87"/>
      <c r="K1475" s="55"/>
      <c r="L1475" s="87"/>
      <c r="M1475" s="44"/>
      <c r="N1475" s="44"/>
      <c r="O1475" s="62">
        <f t="shared" ref="O1475" si="1013">IF(COUNTIF(H1475:N1475,"x")&gt;0,IF(B1475="N",1,2),0)</f>
        <v>0</v>
      </c>
      <c r="P1475" s="62">
        <f t="shared" si="997"/>
        <v>0</v>
      </c>
      <c r="Q1475" s="90" t="s">
        <v>19</v>
      </c>
      <c r="R1475" s="11" t="s">
        <v>19</v>
      </c>
      <c r="S1475" s="90" t="s">
        <v>19</v>
      </c>
      <c r="T1475" s="11" t="s">
        <v>19</v>
      </c>
      <c r="U1475" s="90" t="s">
        <v>19</v>
      </c>
      <c r="V1475" s="9" t="s">
        <v>19</v>
      </c>
      <c r="W1475" s="11" t="s">
        <v>19</v>
      </c>
    </row>
    <row r="1476" spans="1:23" ht="12" customHeight="1" x14ac:dyDescent="0.3">
      <c r="A1476" s="67"/>
      <c r="B1476" s="57"/>
      <c r="C1476" s="67"/>
      <c r="D1476" s="57"/>
      <c r="E1476" s="77"/>
      <c r="F1476" s="57"/>
      <c r="G1476" s="67"/>
      <c r="H1476" s="81"/>
      <c r="I1476" s="55"/>
      <c r="J1476" s="87"/>
      <c r="K1476" s="55"/>
      <c r="L1476" s="87"/>
      <c r="M1476" s="44"/>
      <c r="N1476" s="44"/>
      <c r="O1476" s="62"/>
      <c r="P1476" s="62"/>
      <c r="Q1476" s="90" t="s">
        <v>19</v>
      </c>
      <c r="R1476" s="11" t="s">
        <v>19</v>
      </c>
      <c r="S1476" s="90" t="s">
        <v>19</v>
      </c>
      <c r="T1476" s="11" t="s">
        <v>19</v>
      </c>
      <c r="U1476" s="90" t="s">
        <v>19</v>
      </c>
      <c r="V1476" s="9" t="s">
        <v>19</v>
      </c>
      <c r="W1476" s="11" t="s">
        <v>19</v>
      </c>
    </row>
    <row r="1477" spans="1:23" ht="12" customHeight="1" x14ac:dyDescent="0.3">
      <c r="A1477" s="67">
        <f>A1471+1</f>
        <v>42981</v>
      </c>
      <c r="B1477" s="57" t="s">
        <v>2</v>
      </c>
      <c r="C1477" s="67"/>
      <c r="D1477" s="57"/>
      <c r="E1477" s="77"/>
      <c r="F1477" s="57"/>
      <c r="G1477" s="67"/>
      <c r="H1477" s="81"/>
      <c r="I1477" s="55"/>
      <c r="J1477" s="87"/>
      <c r="K1477" s="55"/>
      <c r="L1477" s="87"/>
      <c r="M1477" s="44"/>
      <c r="N1477" s="44"/>
      <c r="O1477" s="62">
        <f t="shared" ref="O1477" si="1014">IF(COUNTIF(H1477:N1477,"x")&gt;0,IF(B1477="N",1,2),0)</f>
        <v>0</v>
      </c>
      <c r="P1477" s="62">
        <f t="shared" si="997"/>
        <v>0</v>
      </c>
      <c r="Q1477" s="90" t="s">
        <v>19</v>
      </c>
      <c r="R1477" s="11" t="s">
        <v>19</v>
      </c>
      <c r="S1477" s="90" t="s">
        <v>19</v>
      </c>
      <c r="T1477" s="11" t="s">
        <v>19</v>
      </c>
      <c r="U1477" s="90" t="s">
        <v>19</v>
      </c>
      <c r="V1477" s="9" t="s">
        <v>19</v>
      </c>
      <c r="W1477" s="11" t="s">
        <v>19</v>
      </c>
    </row>
    <row r="1478" spans="1:23" ht="12" customHeight="1" thickBot="1" x14ac:dyDescent="0.35">
      <c r="A1478" s="70"/>
      <c r="B1478" s="59"/>
      <c r="C1478" s="70"/>
      <c r="D1478" s="59"/>
      <c r="E1478" s="78"/>
      <c r="F1478" s="59"/>
      <c r="G1478" s="70"/>
      <c r="H1478" s="82"/>
      <c r="I1478" s="56"/>
      <c r="J1478" s="88"/>
      <c r="K1478" s="56"/>
      <c r="L1478" s="88"/>
      <c r="M1478" s="46"/>
      <c r="N1478" s="46"/>
      <c r="O1478" s="63"/>
      <c r="P1478" s="63"/>
      <c r="Q1478" s="93" t="s">
        <v>19</v>
      </c>
      <c r="R1478" s="13" t="s">
        <v>19</v>
      </c>
      <c r="S1478" s="93" t="s">
        <v>19</v>
      </c>
      <c r="T1478" s="13" t="s">
        <v>19</v>
      </c>
      <c r="U1478" s="93" t="s">
        <v>19</v>
      </c>
      <c r="V1478" s="12" t="s">
        <v>19</v>
      </c>
      <c r="W1478" s="13" t="s">
        <v>19</v>
      </c>
    </row>
    <row r="1479" spans="1:23" ht="12" customHeight="1" x14ac:dyDescent="0.3">
      <c r="A1479" s="68">
        <f>A1473+1</f>
        <v>42982</v>
      </c>
      <c r="B1479" s="58" t="s">
        <v>0</v>
      </c>
      <c r="C1479" s="68"/>
      <c r="D1479" s="58"/>
      <c r="E1479" s="79"/>
      <c r="F1479" s="58"/>
      <c r="G1479" s="68"/>
      <c r="H1479" s="80"/>
      <c r="I1479" s="54"/>
      <c r="J1479" s="86"/>
      <c r="K1479" s="54"/>
      <c r="L1479" s="86"/>
      <c r="M1479" s="45"/>
      <c r="N1479" s="45"/>
      <c r="O1479" s="66">
        <f t="shared" ref="O1479" si="1015">IF(COUNTIF(H1479:N1479,"x")&gt;0,IF(B1479="N",1,2),0)</f>
        <v>0</v>
      </c>
      <c r="P1479" s="66">
        <f t="shared" si="997"/>
        <v>0</v>
      </c>
      <c r="Q1479" s="89" t="s">
        <v>19</v>
      </c>
      <c r="R1479" s="15" t="s">
        <v>19</v>
      </c>
      <c r="S1479" s="89" t="s">
        <v>19</v>
      </c>
      <c r="T1479" s="15" t="s">
        <v>19</v>
      </c>
      <c r="U1479" s="89" t="s">
        <v>19</v>
      </c>
      <c r="V1479" s="14" t="s">
        <v>19</v>
      </c>
      <c r="W1479" s="15" t="s">
        <v>19</v>
      </c>
    </row>
    <row r="1480" spans="1:23" ht="12" customHeight="1" x14ac:dyDescent="0.3">
      <c r="A1480" s="67"/>
      <c r="B1480" s="57"/>
      <c r="C1480" s="76"/>
      <c r="D1480" s="57"/>
      <c r="E1480" s="77"/>
      <c r="F1480" s="57"/>
      <c r="G1480" s="67"/>
      <c r="H1480" s="81"/>
      <c r="I1480" s="55"/>
      <c r="J1480" s="87"/>
      <c r="K1480" s="55"/>
      <c r="L1480" s="87"/>
      <c r="M1480" s="44"/>
      <c r="N1480" s="44"/>
      <c r="O1480" s="62"/>
      <c r="P1480" s="62"/>
      <c r="Q1480" s="90" t="s">
        <v>19</v>
      </c>
      <c r="R1480" s="11" t="s">
        <v>19</v>
      </c>
      <c r="S1480" s="90" t="s">
        <v>19</v>
      </c>
      <c r="T1480" s="11" t="s">
        <v>19</v>
      </c>
      <c r="U1480" s="90" t="s">
        <v>19</v>
      </c>
      <c r="V1480" s="9" t="s">
        <v>19</v>
      </c>
      <c r="W1480" s="11" t="s">
        <v>19</v>
      </c>
    </row>
    <row r="1481" spans="1:23" ht="12" customHeight="1" x14ac:dyDescent="0.3">
      <c r="A1481" s="67">
        <f>A1475+1</f>
        <v>42982</v>
      </c>
      <c r="B1481" s="57" t="s">
        <v>1</v>
      </c>
      <c r="C1481" s="67"/>
      <c r="D1481" s="57"/>
      <c r="E1481" s="77"/>
      <c r="F1481" s="57"/>
      <c r="G1481" s="67"/>
      <c r="H1481" s="81"/>
      <c r="I1481" s="55"/>
      <c r="J1481" s="87"/>
      <c r="K1481" s="55"/>
      <c r="L1481" s="87"/>
      <c r="M1481" s="44"/>
      <c r="N1481" s="44"/>
      <c r="O1481" s="62">
        <f t="shared" ref="O1481" si="1016">IF(COUNTIF(H1481:N1481,"x")&gt;0,IF(B1481="N",1,2),0)</f>
        <v>0</v>
      </c>
      <c r="P1481" s="62">
        <f t="shared" si="997"/>
        <v>0</v>
      </c>
      <c r="Q1481" s="90" t="s">
        <v>19</v>
      </c>
      <c r="R1481" s="11" t="s">
        <v>19</v>
      </c>
      <c r="S1481" s="90" t="s">
        <v>19</v>
      </c>
      <c r="T1481" s="11" t="s">
        <v>19</v>
      </c>
      <c r="U1481" s="90" t="s">
        <v>19</v>
      </c>
      <c r="V1481" s="9" t="s">
        <v>19</v>
      </c>
      <c r="W1481" s="11" t="s">
        <v>19</v>
      </c>
    </row>
    <row r="1482" spans="1:23" ht="12" customHeight="1" x14ac:dyDescent="0.3">
      <c r="A1482" s="67"/>
      <c r="B1482" s="57"/>
      <c r="C1482" s="67"/>
      <c r="D1482" s="57"/>
      <c r="E1482" s="77"/>
      <c r="F1482" s="57"/>
      <c r="G1482" s="67"/>
      <c r="H1482" s="81"/>
      <c r="I1482" s="55"/>
      <c r="J1482" s="87"/>
      <c r="K1482" s="55"/>
      <c r="L1482" s="87"/>
      <c r="M1482" s="44"/>
      <c r="N1482" s="44"/>
      <c r="O1482" s="62"/>
      <c r="P1482" s="62"/>
      <c r="Q1482" s="90" t="s">
        <v>19</v>
      </c>
      <c r="R1482" s="11" t="s">
        <v>19</v>
      </c>
      <c r="S1482" s="90" t="s">
        <v>19</v>
      </c>
      <c r="T1482" s="11" t="s">
        <v>19</v>
      </c>
      <c r="U1482" s="90" t="s">
        <v>19</v>
      </c>
      <c r="V1482" s="9" t="s">
        <v>19</v>
      </c>
      <c r="W1482" s="11" t="s">
        <v>19</v>
      </c>
    </row>
    <row r="1483" spans="1:23" ht="12" customHeight="1" x14ac:dyDescent="0.3">
      <c r="A1483" s="67">
        <f>A1477+1</f>
        <v>42982</v>
      </c>
      <c r="B1483" s="57" t="s">
        <v>2</v>
      </c>
      <c r="C1483" s="67"/>
      <c r="D1483" s="57"/>
      <c r="E1483" s="77"/>
      <c r="F1483" s="57"/>
      <c r="G1483" s="67"/>
      <c r="H1483" s="81"/>
      <c r="I1483" s="55"/>
      <c r="J1483" s="87"/>
      <c r="K1483" s="55"/>
      <c r="L1483" s="87"/>
      <c r="M1483" s="44"/>
      <c r="N1483" s="44"/>
      <c r="O1483" s="62">
        <f t="shared" ref="O1483" si="1017">IF(COUNTIF(H1483:N1483,"x")&gt;0,IF(B1483="N",1,2),0)</f>
        <v>0</v>
      </c>
      <c r="P1483" s="62">
        <f t="shared" si="997"/>
        <v>0</v>
      </c>
      <c r="Q1483" s="90" t="s">
        <v>19</v>
      </c>
      <c r="R1483" s="11" t="s">
        <v>19</v>
      </c>
      <c r="S1483" s="90" t="s">
        <v>19</v>
      </c>
      <c r="T1483" s="11" t="s">
        <v>19</v>
      </c>
      <c r="U1483" s="90" t="s">
        <v>19</v>
      </c>
      <c r="V1483" s="9" t="s">
        <v>19</v>
      </c>
      <c r="W1483" s="11" t="s">
        <v>19</v>
      </c>
    </row>
    <row r="1484" spans="1:23" ht="12" customHeight="1" x14ac:dyDescent="0.3">
      <c r="A1484" s="70"/>
      <c r="B1484" s="59"/>
      <c r="C1484" s="70"/>
      <c r="D1484" s="59"/>
      <c r="E1484" s="78"/>
      <c r="F1484" s="59"/>
      <c r="G1484" s="70"/>
      <c r="H1484" s="82"/>
      <c r="I1484" s="56"/>
      <c r="J1484" s="88"/>
      <c r="K1484" s="56"/>
      <c r="L1484" s="88"/>
      <c r="M1484" s="46"/>
      <c r="N1484" s="46"/>
      <c r="O1484" s="64"/>
      <c r="P1484" s="64"/>
      <c r="Q1484" s="93" t="s">
        <v>19</v>
      </c>
      <c r="R1484" s="13" t="s">
        <v>19</v>
      </c>
      <c r="S1484" s="93" t="s">
        <v>19</v>
      </c>
      <c r="T1484" s="13" t="s">
        <v>19</v>
      </c>
      <c r="U1484" s="93" t="s">
        <v>19</v>
      </c>
      <c r="V1484" s="12" t="s">
        <v>19</v>
      </c>
      <c r="W1484" s="13" t="s">
        <v>19</v>
      </c>
    </row>
    <row r="1485" spans="1:23" ht="12" customHeight="1" x14ac:dyDescent="0.3">
      <c r="A1485" s="68">
        <f>A1479+1</f>
        <v>42983</v>
      </c>
      <c r="B1485" s="58" t="s">
        <v>0</v>
      </c>
      <c r="C1485" s="68"/>
      <c r="D1485" s="58"/>
      <c r="E1485" s="79"/>
      <c r="F1485" s="58"/>
      <c r="G1485" s="68"/>
      <c r="H1485" s="80"/>
      <c r="I1485" s="54"/>
      <c r="J1485" s="86"/>
      <c r="K1485" s="54"/>
      <c r="L1485" s="86"/>
      <c r="M1485" s="45"/>
      <c r="N1485" s="45"/>
      <c r="O1485" s="69">
        <f t="shared" ref="O1485" si="1018">IF(COUNTIF(H1485:N1485,"x")&gt;0,IF(B1485="N",1,2),0)</f>
        <v>0</v>
      </c>
      <c r="P1485" s="69">
        <f t="shared" si="997"/>
        <v>0</v>
      </c>
      <c r="Q1485" s="89" t="s">
        <v>19</v>
      </c>
      <c r="R1485" s="15" t="s">
        <v>19</v>
      </c>
      <c r="S1485" s="89" t="s">
        <v>19</v>
      </c>
      <c r="T1485" s="15" t="s">
        <v>19</v>
      </c>
      <c r="U1485" s="89" t="s">
        <v>19</v>
      </c>
      <c r="V1485" s="14" t="s">
        <v>19</v>
      </c>
      <c r="W1485" s="15" t="s">
        <v>19</v>
      </c>
    </row>
    <row r="1486" spans="1:23" ht="12" customHeight="1" x14ac:dyDescent="0.3">
      <c r="A1486" s="67"/>
      <c r="B1486" s="57"/>
      <c r="C1486" s="76"/>
      <c r="D1486" s="57"/>
      <c r="E1486" s="77"/>
      <c r="F1486" s="57"/>
      <c r="G1486" s="67"/>
      <c r="H1486" s="81"/>
      <c r="I1486" s="55"/>
      <c r="J1486" s="87"/>
      <c r="K1486" s="55"/>
      <c r="L1486" s="87"/>
      <c r="M1486" s="44"/>
      <c r="N1486" s="44"/>
      <c r="O1486" s="62"/>
      <c r="P1486" s="62"/>
      <c r="Q1486" s="90" t="s">
        <v>19</v>
      </c>
      <c r="R1486" s="11" t="s">
        <v>19</v>
      </c>
      <c r="S1486" s="90" t="s">
        <v>19</v>
      </c>
      <c r="T1486" s="11" t="s">
        <v>19</v>
      </c>
      <c r="U1486" s="90" t="s">
        <v>19</v>
      </c>
      <c r="V1486" s="9" t="s">
        <v>19</v>
      </c>
      <c r="W1486" s="11" t="s">
        <v>19</v>
      </c>
    </row>
    <row r="1487" spans="1:23" ht="12" customHeight="1" x14ac:dyDescent="0.3">
      <c r="A1487" s="67">
        <f>A1481+1</f>
        <v>42983</v>
      </c>
      <c r="B1487" s="57" t="s">
        <v>1</v>
      </c>
      <c r="C1487" s="67"/>
      <c r="D1487" s="57"/>
      <c r="E1487" s="77"/>
      <c r="F1487" s="57"/>
      <c r="G1487" s="67"/>
      <c r="H1487" s="81"/>
      <c r="I1487" s="55"/>
      <c r="J1487" s="87"/>
      <c r="K1487" s="55"/>
      <c r="L1487" s="87"/>
      <c r="M1487" s="44"/>
      <c r="N1487" s="44"/>
      <c r="O1487" s="62">
        <f t="shared" ref="O1487" si="1019">IF(COUNTIF(H1487:N1487,"x")&gt;0,IF(B1487="N",1,2),0)</f>
        <v>0</v>
      </c>
      <c r="P1487" s="62">
        <f t="shared" si="997"/>
        <v>0</v>
      </c>
      <c r="Q1487" s="90" t="s">
        <v>19</v>
      </c>
      <c r="R1487" s="11" t="s">
        <v>19</v>
      </c>
      <c r="S1487" s="90" t="s">
        <v>19</v>
      </c>
      <c r="T1487" s="11" t="s">
        <v>19</v>
      </c>
      <c r="U1487" s="90" t="s">
        <v>19</v>
      </c>
      <c r="V1487" s="9" t="s">
        <v>19</v>
      </c>
      <c r="W1487" s="11" t="s">
        <v>19</v>
      </c>
    </row>
    <row r="1488" spans="1:23" ht="12" customHeight="1" x14ac:dyDescent="0.3">
      <c r="A1488" s="67"/>
      <c r="B1488" s="57"/>
      <c r="C1488" s="67"/>
      <c r="D1488" s="57"/>
      <c r="E1488" s="77"/>
      <c r="F1488" s="57"/>
      <c r="G1488" s="67"/>
      <c r="H1488" s="81"/>
      <c r="I1488" s="55"/>
      <c r="J1488" s="87"/>
      <c r="K1488" s="55"/>
      <c r="L1488" s="87"/>
      <c r="M1488" s="44"/>
      <c r="N1488" s="44"/>
      <c r="O1488" s="62"/>
      <c r="P1488" s="62"/>
      <c r="Q1488" s="90" t="s">
        <v>19</v>
      </c>
      <c r="R1488" s="11" t="s">
        <v>19</v>
      </c>
      <c r="S1488" s="90" t="s">
        <v>19</v>
      </c>
      <c r="T1488" s="11" t="s">
        <v>19</v>
      </c>
      <c r="U1488" s="90" t="s">
        <v>19</v>
      </c>
      <c r="V1488" s="9" t="s">
        <v>19</v>
      </c>
      <c r="W1488" s="11" t="s">
        <v>19</v>
      </c>
    </row>
    <row r="1489" spans="1:23" ht="12" customHeight="1" x14ac:dyDescent="0.3">
      <c r="A1489" s="67">
        <f>A1483+1</f>
        <v>42983</v>
      </c>
      <c r="B1489" s="57" t="s">
        <v>2</v>
      </c>
      <c r="C1489" s="67"/>
      <c r="D1489" s="57"/>
      <c r="E1489" s="77"/>
      <c r="F1489" s="57"/>
      <c r="G1489" s="67"/>
      <c r="H1489" s="81"/>
      <c r="I1489" s="55"/>
      <c r="J1489" s="87"/>
      <c r="K1489" s="55"/>
      <c r="L1489" s="87"/>
      <c r="M1489" s="44"/>
      <c r="N1489" s="44"/>
      <c r="O1489" s="62">
        <f t="shared" ref="O1489" si="1020">IF(COUNTIF(H1489:N1489,"x")&gt;0,IF(B1489="N",1,2),0)</f>
        <v>0</v>
      </c>
      <c r="P1489" s="62">
        <f t="shared" si="997"/>
        <v>0</v>
      </c>
      <c r="Q1489" s="90" t="s">
        <v>19</v>
      </c>
      <c r="R1489" s="11" t="s">
        <v>19</v>
      </c>
      <c r="S1489" s="90" t="s">
        <v>19</v>
      </c>
      <c r="T1489" s="11" t="s">
        <v>19</v>
      </c>
      <c r="U1489" s="90" t="s">
        <v>19</v>
      </c>
      <c r="V1489" s="9" t="s">
        <v>19</v>
      </c>
      <c r="W1489" s="11" t="s">
        <v>19</v>
      </c>
    </row>
    <row r="1490" spans="1:23" ht="12" customHeight="1" x14ac:dyDescent="0.3">
      <c r="A1490" s="70"/>
      <c r="B1490" s="59"/>
      <c r="C1490" s="70"/>
      <c r="D1490" s="59"/>
      <c r="E1490" s="78"/>
      <c r="F1490" s="59"/>
      <c r="G1490" s="70"/>
      <c r="H1490" s="82"/>
      <c r="I1490" s="56"/>
      <c r="J1490" s="88"/>
      <c r="K1490" s="56"/>
      <c r="L1490" s="88"/>
      <c r="M1490" s="46"/>
      <c r="N1490" s="46"/>
      <c r="O1490" s="64"/>
      <c r="P1490" s="64"/>
      <c r="Q1490" s="93" t="s">
        <v>19</v>
      </c>
      <c r="R1490" s="13" t="s">
        <v>19</v>
      </c>
      <c r="S1490" s="93" t="s">
        <v>19</v>
      </c>
      <c r="T1490" s="13" t="s">
        <v>19</v>
      </c>
      <c r="U1490" s="93" t="s">
        <v>19</v>
      </c>
      <c r="V1490" s="12" t="s">
        <v>19</v>
      </c>
      <c r="W1490" s="13" t="s">
        <v>19</v>
      </c>
    </row>
    <row r="1491" spans="1:23" ht="12" customHeight="1" x14ac:dyDescent="0.3">
      <c r="A1491" s="68">
        <f>A1485+1</f>
        <v>42984</v>
      </c>
      <c r="B1491" s="58" t="s">
        <v>0</v>
      </c>
      <c r="C1491" s="68"/>
      <c r="D1491" s="58"/>
      <c r="E1491" s="79"/>
      <c r="F1491" s="58"/>
      <c r="G1491" s="68"/>
      <c r="H1491" s="80"/>
      <c r="I1491" s="54"/>
      <c r="J1491" s="86"/>
      <c r="K1491" s="54"/>
      <c r="L1491" s="86"/>
      <c r="M1491" s="45"/>
      <c r="N1491" s="45"/>
      <c r="O1491" s="69">
        <f t="shared" ref="O1491" si="1021">IF(COUNTIF(H1491:N1491,"x")&gt;0,IF(B1491="N",1,2),0)</f>
        <v>0</v>
      </c>
      <c r="P1491" s="69">
        <f t="shared" si="997"/>
        <v>0</v>
      </c>
      <c r="Q1491" s="89" t="s">
        <v>19</v>
      </c>
      <c r="R1491" s="15" t="s">
        <v>19</v>
      </c>
      <c r="S1491" s="89" t="s">
        <v>19</v>
      </c>
      <c r="T1491" s="15" t="s">
        <v>19</v>
      </c>
      <c r="U1491" s="89" t="s">
        <v>19</v>
      </c>
      <c r="V1491" s="14" t="s">
        <v>19</v>
      </c>
      <c r="W1491" s="15" t="s">
        <v>19</v>
      </c>
    </row>
    <row r="1492" spans="1:23" ht="12" customHeight="1" x14ac:dyDescent="0.3">
      <c r="A1492" s="67"/>
      <c r="B1492" s="57"/>
      <c r="C1492" s="76"/>
      <c r="D1492" s="57"/>
      <c r="E1492" s="77"/>
      <c r="F1492" s="57"/>
      <c r="G1492" s="67"/>
      <c r="H1492" s="81"/>
      <c r="I1492" s="55"/>
      <c r="J1492" s="87"/>
      <c r="K1492" s="55"/>
      <c r="L1492" s="87"/>
      <c r="M1492" s="44"/>
      <c r="N1492" s="44"/>
      <c r="O1492" s="62"/>
      <c r="P1492" s="62"/>
      <c r="Q1492" s="90" t="s">
        <v>19</v>
      </c>
      <c r="R1492" s="11" t="s">
        <v>19</v>
      </c>
      <c r="S1492" s="90" t="s">
        <v>19</v>
      </c>
      <c r="T1492" s="11" t="s">
        <v>19</v>
      </c>
      <c r="U1492" s="90" t="s">
        <v>19</v>
      </c>
      <c r="V1492" s="9" t="s">
        <v>19</v>
      </c>
      <c r="W1492" s="11" t="s">
        <v>19</v>
      </c>
    </row>
    <row r="1493" spans="1:23" ht="12" customHeight="1" x14ac:dyDescent="0.3">
      <c r="A1493" s="67">
        <f>A1487+1</f>
        <v>42984</v>
      </c>
      <c r="B1493" s="57" t="s">
        <v>1</v>
      </c>
      <c r="C1493" s="67"/>
      <c r="D1493" s="57"/>
      <c r="E1493" s="77"/>
      <c r="F1493" s="57"/>
      <c r="G1493" s="67"/>
      <c r="H1493" s="81"/>
      <c r="I1493" s="55"/>
      <c r="J1493" s="87"/>
      <c r="K1493" s="55"/>
      <c r="L1493" s="87"/>
      <c r="M1493" s="44"/>
      <c r="N1493" s="44"/>
      <c r="O1493" s="62">
        <f t="shared" ref="O1493" si="1022">IF(COUNTIF(H1493:N1493,"x")&gt;0,IF(B1493="N",1,2),0)</f>
        <v>0</v>
      </c>
      <c r="P1493" s="62">
        <f t="shared" si="997"/>
        <v>0</v>
      </c>
      <c r="Q1493" s="90" t="s">
        <v>19</v>
      </c>
      <c r="R1493" s="11" t="s">
        <v>19</v>
      </c>
      <c r="S1493" s="90" t="s">
        <v>19</v>
      </c>
      <c r="T1493" s="11" t="s">
        <v>19</v>
      </c>
      <c r="U1493" s="90" t="s">
        <v>19</v>
      </c>
      <c r="V1493" s="9" t="s">
        <v>19</v>
      </c>
      <c r="W1493" s="11" t="s">
        <v>19</v>
      </c>
    </row>
    <row r="1494" spans="1:23" ht="12" customHeight="1" x14ac:dyDescent="0.3">
      <c r="A1494" s="67"/>
      <c r="B1494" s="57"/>
      <c r="C1494" s="67"/>
      <c r="D1494" s="57"/>
      <c r="E1494" s="77"/>
      <c r="F1494" s="57"/>
      <c r="G1494" s="67"/>
      <c r="H1494" s="81"/>
      <c r="I1494" s="55"/>
      <c r="J1494" s="87"/>
      <c r="K1494" s="55"/>
      <c r="L1494" s="87"/>
      <c r="M1494" s="44"/>
      <c r="N1494" s="44"/>
      <c r="O1494" s="62"/>
      <c r="P1494" s="62"/>
      <c r="Q1494" s="90" t="s">
        <v>19</v>
      </c>
      <c r="R1494" s="11" t="s">
        <v>19</v>
      </c>
      <c r="S1494" s="90" t="s">
        <v>19</v>
      </c>
      <c r="T1494" s="11" t="s">
        <v>19</v>
      </c>
      <c r="U1494" s="90" t="s">
        <v>19</v>
      </c>
      <c r="V1494" s="9" t="s">
        <v>19</v>
      </c>
      <c r="W1494" s="11" t="s">
        <v>19</v>
      </c>
    </row>
    <row r="1495" spans="1:23" ht="12" customHeight="1" x14ac:dyDescent="0.3">
      <c r="A1495" s="67">
        <f>A1489+1</f>
        <v>42984</v>
      </c>
      <c r="B1495" s="57" t="s">
        <v>2</v>
      </c>
      <c r="C1495" s="67"/>
      <c r="D1495" s="57"/>
      <c r="E1495" s="77"/>
      <c r="F1495" s="57"/>
      <c r="G1495" s="67"/>
      <c r="H1495" s="81"/>
      <c r="I1495" s="55"/>
      <c r="J1495" s="87"/>
      <c r="K1495" s="55"/>
      <c r="L1495" s="87"/>
      <c r="M1495" s="44"/>
      <c r="N1495" s="44"/>
      <c r="O1495" s="62">
        <f t="shared" ref="O1495" si="1023">IF(COUNTIF(H1495:N1495,"x")&gt;0,IF(B1495="N",1,2),0)</f>
        <v>0</v>
      </c>
      <c r="P1495" s="62">
        <f t="shared" si="997"/>
        <v>0</v>
      </c>
      <c r="Q1495" s="90" t="s">
        <v>19</v>
      </c>
      <c r="R1495" s="11" t="s">
        <v>19</v>
      </c>
      <c r="S1495" s="90" t="s">
        <v>19</v>
      </c>
      <c r="T1495" s="11" t="s">
        <v>19</v>
      </c>
      <c r="U1495" s="90" t="s">
        <v>19</v>
      </c>
      <c r="V1495" s="9" t="s">
        <v>19</v>
      </c>
      <c r="W1495" s="11" t="s">
        <v>19</v>
      </c>
    </row>
    <row r="1496" spans="1:23" ht="12" customHeight="1" x14ac:dyDescent="0.3">
      <c r="A1496" s="70"/>
      <c r="B1496" s="59"/>
      <c r="C1496" s="70"/>
      <c r="D1496" s="59"/>
      <c r="E1496" s="78"/>
      <c r="F1496" s="59"/>
      <c r="G1496" s="70"/>
      <c r="H1496" s="82"/>
      <c r="I1496" s="56"/>
      <c r="J1496" s="88"/>
      <c r="K1496" s="56"/>
      <c r="L1496" s="88"/>
      <c r="M1496" s="46"/>
      <c r="N1496" s="46"/>
      <c r="O1496" s="64"/>
      <c r="P1496" s="64"/>
      <c r="Q1496" s="93" t="s">
        <v>19</v>
      </c>
      <c r="R1496" s="13" t="s">
        <v>19</v>
      </c>
      <c r="S1496" s="93" t="s">
        <v>19</v>
      </c>
      <c r="T1496" s="13" t="s">
        <v>19</v>
      </c>
      <c r="U1496" s="93" t="s">
        <v>19</v>
      </c>
      <c r="V1496" s="12" t="s">
        <v>19</v>
      </c>
      <c r="W1496" s="13" t="s">
        <v>19</v>
      </c>
    </row>
    <row r="1497" spans="1:23" ht="12" customHeight="1" x14ac:dyDescent="0.3">
      <c r="A1497" s="68">
        <f>A1491+1</f>
        <v>42985</v>
      </c>
      <c r="B1497" s="58" t="s">
        <v>0</v>
      </c>
      <c r="C1497" s="68"/>
      <c r="D1497" s="58"/>
      <c r="E1497" s="79"/>
      <c r="F1497" s="58"/>
      <c r="G1497" s="68"/>
      <c r="H1497" s="80"/>
      <c r="I1497" s="54"/>
      <c r="J1497" s="86"/>
      <c r="K1497" s="54"/>
      <c r="L1497" s="86"/>
      <c r="M1497" s="45"/>
      <c r="N1497" s="45"/>
      <c r="O1497" s="69">
        <f t="shared" ref="O1497" si="1024">IF(COUNTIF(H1497:N1497,"x")&gt;0,IF(B1497="N",1,2),0)</f>
        <v>0</v>
      </c>
      <c r="P1497" s="69">
        <f t="shared" si="997"/>
        <v>0</v>
      </c>
      <c r="Q1497" s="89" t="s">
        <v>19</v>
      </c>
      <c r="R1497" s="15" t="s">
        <v>19</v>
      </c>
      <c r="S1497" s="89" t="s">
        <v>19</v>
      </c>
      <c r="T1497" s="15" t="s">
        <v>19</v>
      </c>
      <c r="U1497" s="89" t="s">
        <v>19</v>
      </c>
      <c r="V1497" s="14" t="s">
        <v>19</v>
      </c>
      <c r="W1497" s="15" t="s">
        <v>19</v>
      </c>
    </row>
    <row r="1498" spans="1:23" ht="12" customHeight="1" x14ac:dyDescent="0.3">
      <c r="A1498" s="67"/>
      <c r="B1498" s="57"/>
      <c r="C1498" s="76"/>
      <c r="D1498" s="57"/>
      <c r="E1498" s="77"/>
      <c r="F1498" s="57"/>
      <c r="G1498" s="67"/>
      <c r="H1498" s="81"/>
      <c r="I1498" s="55"/>
      <c r="J1498" s="87"/>
      <c r="K1498" s="55"/>
      <c r="L1498" s="87"/>
      <c r="M1498" s="44"/>
      <c r="N1498" s="44"/>
      <c r="O1498" s="62"/>
      <c r="P1498" s="62"/>
      <c r="Q1498" s="90" t="s">
        <v>19</v>
      </c>
      <c r="R1498" s="11" t="s">
        <v>19</v>
      </c>
      <c r="S1498" s="90" t="s">
        <v>19</v>
      </c>
      <c r="T1498" s="11" t="s">
        <v>19</v>
      </c>
      <c r="U1498" s="90" t="s">
        <v>19</v>
      </c>
      <c r="V1498" s="9" t="s">
        <v>19</v>
      </c>
      <c r="W1498" s="11" t="s">
        <v>19</v>
      </c>
    </row>
    <row r="1499" spans="1:23" ht="12" customHeight="1" x14ac:dyDescent="0.3">
      <c r="A1499" s="67">
        <f>A1493+1</f>
        <v>42985</v>
      </c>
      <c r="B1499" s="57" t="s">
        <v>1</v>
      </c>
      <c r="C1499" s="67"/>
      <c r="D1499" s="57"/>
      <c r="E1499" s="77"/>
      <c r="F1499" s="57"/>
      <c r="G1499" s="67"/>
      <c r="H1499" s="81"/>
      <c r="I1499" s="55"/>
      <c r="J1499" s="87"/>
      <c r="K1499" s="55"/>
      <c r="L1499" s="87"/>
      <c r="M1499" s="44"/>
      <c r="N1499" s="44"/>
      <c r="O1499" s="62">
        <f t="shared" ref="O1499" si="1025">IF(COUNTIF(H1499:N1499,"x")&gt;0,IF(B1499="N",1,2),0)</f>
        <v>0</v>
      </c>
      <c r="P1499" s="62">
        <f t="shared" si="997"/>
        <v>0</v>
      </c>
      <c r="Q1499" s="90" t="s">
        <v>19</v>
      </c>
      <c r="R1499" s="11" t="s">
        <v>19</v>
      </c>
      <c r="S1499" s="90" t="s">
        <v>19</v>
      </c>
      <c r="T1499" s="11" t="s">
        <v>19</v>
      </c>
      <c r="U1499" s="90" t="s">
        <v>19</v>
      </c>
      <c r="V1499" s="9" t="s">
        <v>19</v>
      </c>
      <c r="W1499" s="11" t="s">
        <v>19</v>
      </c>
    </row>
    <row r="1500" spans="1:23" ht="12" customHeight="1" x14ac:dyDescent="0.3">
      <c r="A1500" s="67"/>
      <c r="B1500" s="57"/>
      <c r="C1500" s="67"/>
      <c r="D1500" s="57"/>
      <c r="E1500" s="77"/>
      <c r="F1500" s="57"/>
      <c r="G1500" s="67"/>
      <c r="H1500" s="81"/>
      <c r="I1500" s="55"/>
      <c r="J1500" s="87"/>
      <c r="K1500" s="55"/>
      <c r="L1500" s="87"/>
      <c r="M1500" s="44"/>
      <c r="N1500" s="44"/>
      <c r="O1500" s="62"/>
      <c r="P1500" s="62"/>
      <c r="Q1500" s="90" t="s">
        <v>19</v>
      </c>
      <c r="R1500" s="11" t="s">
        <v>19</v>
      </c>
      <c r="S1500" s="90" t="s">
        <v>19</v>
      </c>
      <c r="T1500" s="11" t="s">
        <v>19</v>
      </c>
      <c r="U1500" s="90" t="s">
        <v>19</v>
      </c>
      <c r="V1500" s="9" t="s">
        <v>19</v>
      </c>
      <c r="W1500" s="11" t="s">
        <v>19</v>
      </c>
    </row>
    <row r="1501" spans="1:23" ht="12" customHeight="1" x14ac:dyDescent="0.3">
      <c r="A1501" s="67">
        <f>A1495+1</f>
        <v>42985</v>
      </c>
      <c r="B1501" s="57" t="s">
        <v>2</v>
      </c>
      <c r="C1501" s="67"/>
      <c r="D1501" s="57"/>
      <c r="E1501" s="77"/>
      <c r="F1501" s="57"/>
      <c r="G1501" s="67"/>
      <c r="H1501" s="81"/>
      <c r="I1501" s="55"/>
      <c r="J1501" s="87"/>
      <c r="K1501" s="55"/>
      <c r="L1501" s="87"/>
      <c r="M1501" s="44"/>
      <c r="N1501" s="44"/>
      <c r="O1501" s="62">
        <f t="shared" ref="O1501" si="1026">IF(COUNTIF(H1501:N1501,"x")&gt;0,IF(B1501="N",1,2),0)</f>
        <v>0</v>
      </c>
      <c r="P1501" s="62">
        <f t="shared" si="997"/>
        <v>0</v>
      </c>
      <c r="Q1501" s="90" t="s">
        <v>19</v>
      </c>
      <c r="R1501" s="11" t="s">
        <v>19</v>
      </c>
      <c r="S1501" s="90" t="s">
        <v>19</v>
      </c>
      <c r="T1501" s="11" t="s">
        <v>19</v>
      </c>
      <c r="U1501" s="90" t="s">
        <v>19</v>
      </c>
      <c r="V1501" s="9" t="s">
        <v>19</v>
      </c>
      <c r="W1501" s="11" t="s">
        <v>19</v>
      </c>
    </row>
    <row r="1502" spans="1:23" ht="12" customHeight="1" x14ac:dyDescent="0.3">
      <c r="A1502" s="70"/>
      <c r="B1502" s="59"/>
      <c r="C1502" s="70"/>
      <c r="D1502" s="59"/>
      <c r="E1502" s="78"/>
      <c r="F1502" s="59"/>
      <c r="G1502" s="70"/>
      <c r="H1502" s="82"/>
      <c r="I1502" s="56"/>
      <c r="J1502" s="88"/>
      <c r="K1502" s="56"/>
      <c r="L1502" s="88"/>
      <c r="M1502" s="46"/>
      <c r="N1502" s="46"/>
      <c r="O1502" s="64"/>
      <c r="P1502" s="64"/>
      <c r="Q1502" s="93" t="s">
        <v>19</v>
      </c>
      <c r="R1502" s="13" t="s">
        <v>19</v>
      </c>
      <c r="S1502" s="93" t="s">
        <v>19</v>
      </c>
      <c r="T1502" s="13" t="s">
        <v>19</v>
      </c>
      <c r="U1502" s="93" t="s">
        <v>19</v>
      </c>
      <c r="V1502" s="12" t="s">
        <v>19</v>
      </c>
      <c r="W1502" s="13" t="s">
        <v>19</v>
      </c>
    </row>
    <row r="1503" spans="1:23" ht="12" customHeight="1" x14ac:dyDescent="0.3">
      <c r="A1503" s="68">
        <f>A1497+1</f>
        <v>42986</v>
      </c>
      <c r="B1503" s="58" t="s">
        <v>0</v>
      </c>
      <c r="C1503" s="68"/>
      <c r="D1503" s="58"/>
      <c r="E1503" s="79"/>
      <c r="F1503" s="58"/>
      <c r="G1503" s="68"/>
      <c r="H1503" s="80"/>
      <c r="I1503" s="54"/>
      <c r="J1503" s="86"/>
      <c r="K1503" s="54"/>
      <c r="L1503" s="86"/>
      <c r="M1503" s="45"/>
      <c r="N1503" s="45"/>
      <c r="O1503" s="69">
        <f t="shared" ref="O1503" si="1027">IF(COUNTIF(H1503:N1503,"x")&gt;0,IF(B1503="N",1,2),0)</f>
        <v>0</v>
      </c>
      <c r="P1503" s="69">
        <f t="shared" si="997"/>
        <v>0</v>
      </c>
      <c r="Q1503" s="89" t="s">
        <v>19</v>
      </c>
      <c r="R1503" s="15" t="s">
        <v>19</v>
      </c>
      <c r="S1503" s="89" t="s">
        <v>19</v>
      </c>
      <c r="T1503" s="15" t="s">
        <v>19</v>
      </c>
      <c r="U1503" s="89" t="s">
        <v>19</v>
      </c>
      <c r="V1503" s="14" t="s">
        <v>19</v>
      </c>
      <c r="W1503" s="15" t="s">
        <v>19</v>
      </c>
    </row>
    <row r="1504" spans="1:23" ht="12" customHeight="1" x14ac:dyDescent="0.3">
      <c r="A1504" s="67"/>
      <c r="B1504" s="57"/>
      <c r="C1504" s="76"/>
      <c r="D1504" s="57"/>
      <c r="E1504" s="77"/>
      <c r="F1504" s="57"/>
      <c r="G1504" s="67"/>
      <c r="H1504" s="81"/>
      <c r="I1504" s="55"/>
      <c r="J1504" s="87"/>
      <c r="K1504" s="55"/>
      <c r="L1504" s="87"/>
      <c r="M1504" s="44"/>
      <c r="N1504" s="44"/>
      <c r="O1504" s="62"/>
      <c r="P1504" s="62"/>
      <c r="Q1504" s="90" t="s">
        <v>19</v>
      </c>
      <c r="R1504" s="11" t="s">
        <v>19</v>
      </c>
      <c r="S1504" s="90" t="s">
        <v>19</v>
      </c>
      <c r="T1504" s="11" t="s">
        <v>19</v>
      </c>
      <c r="U1504" s="90" t="s">
        <v>19</v>
      </c>
      <c r="V1504" s="9" t="s">
        <v>19</v>
      </c>
      <c r="W1504" s="11" t="s">
        <v>19</v>
      </c>
    </row>
    <row r="1505" spans="1:23" ht="12" customHeight="1" x14ac:dyDescent="0.3">
      <c r="A1505" s="67">
        <f>A1499+1</f>
        <v>42986</v>
      </c>
      <c r="B1505" s="57" t="s">
        <v>1</v>
      </c>
      <c r="C1505" s="67"/>
      <c r="D1505" s="57"/>
      <c r="E1505" s="77"/>
      <c r="F1505" s="57"/>
      <c r="G1505" s="67"/>
      <c r="H1505" s="81"/>
      <c r="I1505" s="55"/>
      <c r="J1505" s="87"/>
      <c r="K1505" s="55"/>
      <c r="L1505" s="87"/>
      <c r="M1505" s="44"/>
      <c r="N1505" s="44"/>
      <c r="O1505" s="62">
        <f t="shared" ref="O1505" si="1028">IF(COUNTIF(H1505:N1505,"x")&gt;0,IF(B1505="N",1,2),0)</f>
        <v>0</v>
      </c>
      <c r="P1505" s="62">
        <f t="shared" si="997"/>
        <v>0</v>
      </c>
      <c r="Q1505" s="90" t="s">
        <v>19</v>
      </c>
      <c r="R1505" s="11" t="s">
        <v>19</v>
      </c>
      <c r="S1505" s="90" t="s">
        <v>19</v>
      </c>
      <c r="T1505" s="11" t="s">
        <v>19</v>
      </c>
      <c r="U1505" s="90" t="s">
        <v>19</v>
      </c>
      <c r="V1505" s="9" t="s">
        <v>19</v>
      </c>
      <c r="W1505" s="11" t="s">
        <v>19</v>
      </c>
    </row>
    <row r="1506" spans="1:23" ht="12" customHeight="1" x14ac:dyDescent="0.3">
      <c r="A1506" s="67"/>
      <c r="B1506" s="57"/>
      <c r="C1506" s="67"/>
      <c r="D1506" s="57"/>
      <c r="E1506" s="77"/>
      <c r="F1506" s="57"/>
      <c r="G1506" s="67"/>
      <c r="H1506" s="81"/>
      <c r="I1506" s="55"/>
      <c r="J1506" s="87"/>
      <c r="K1506" s="55"/>
      <c r="L1506" s="87"/>
      <c r="M1506" s="44"/>
      <c r="N1506" s="44"/>
      <c r="O1506" s="62"/>
      <c r="P1506" s="62"/>
      <c r="Q1506" s="90" t="s">
        <v>19</v>
      </c>
      <c r="R1506" s="11" t="s">
        <v>19</v>
      </c>
      <c r="S1506" s="90" t="s">
        <v>19</v>
      </c>
      <c r="T1506" s="11" t="s">
        <v>19</v>
      </c>
      <c r="U1506" s="90" t="s">
        <v>19</v>
      </c>
      <c r="V1506" s="9" t="s">
        <v>19</v>
      </c>
      <c r="W1506" s="11" t="s">
        <v>19</v>
      </c>
    </row>
    <row r="1507" spans="1:23" ht="12" customHeight="1" x14ac:dyDescent="0.3">
      <c r="A1507" s="67">
        <f>A1501+1</f>
        <v>42986</v>
      </c>
      <c r="B1507" s="57" t="s">
        <v>2</v>
      </c>
      <c r="C1507" s="67"/>
      <c r="D1507" s="57"/>
      <c r="E1507" s="77"/>
      <c r="F1507" s="57"/>
      <c r="G1507" s="67"/>
      <c r="H1507" s="81"/>
      <c r="I1507" s="55"/>
      <c r="J1507" s="87"/>
      <c r="K1507" s="55"/>
      <c r="L1507" s="87"/>
      <c r="M1507" s="44"/>
      <c r="N1507" s="44"/>
      <c r="O1507" s="62">
        <f t="shared" ref="O1507" si="1029">IF(COUNTIF(H1507:N1507,"x")&gt;0,IF(B1507="N",1,2),0)</f>
        <v>0</v>
      </c>
      <c r="P1507" s="62">
        <f t="shared" ref="P1507:P1569" si="1030">IF(MONTH(A1507)&gt;MONTH(A1505),O1507,O1507+P1505)</f>
        <v>0</v>
      </c>
      <c r="Q1507" s="90" t="s">
        <v>19</v>
      </c>
      <c r="R1507" s="11" t="s">
        <v>19</v>
      </c>
      <c r="S1507" s="90" t="s">
        <v>19</v>
      </c>
      <c r="T1507" s="11" t="s">
        <v>19</v>
      </c>
      <c r="U1507" s="90" t="s">
        <v>19</v>
      </c>
      <c r="V1507" s="9" t="s">
        <v>19</v>
      </c>
      <c r="W1507" s="11" t="s">
        <v>19</v>
      </c>
    </row>
    <row r="1508" spans="1:23" ht="12" customHeight="1" thickBot="1" x14ac:dyDescent="0.35">
      <c r="A1508" s="70"/>
      <c r="B1508" s="59"/>
      <c r="C1508" s="70"/>
      <c r="D1508" s="59"/>
      <c r="E1508" s="78"/>
      <c r="F1508" s="59"/>
      <c r="G1508" s="70"/>
      <c r="H1508" s="82"/>
      <c r="I1508" s="56"/>
      <c r="J1508" s="88"/>
      <c r="K1508" s="56"/>
      <c r="L1508" s="88"/>
      <c r="M1508" s="46"/>
      <c r="N1508" s="46"/>
      <c r="O1508" s="63"/>
      <c r="P1508" s="63"/>
      <c r="Q1508" s="93" t="s">
        <v>19</v>
      </c>
      <c r="R1508" s="13" t="s">
        <v>19</v>
      </c>
      <c r="S1508" s="93" t="s">
        <v>19</v>
      </c>
      <c r="T1508" s="13" t="s">
        <v>19</v>
      </c>
      <c r="U1508" s="93" t="s">
        <v>19</v>
      </c>
      <c r="V1508" s="12" t="s">
        <v>19</v>
      </c>
      <c r="W1508" s="13" t="s">
        <v>19</v>
      </c>
    </row>
    <row r="1509" spans="1:23" ht="12" customHeight="1" x14ac:dyDescent="0.3">
      <c r="A1509" s="68">
        <f>A1503+1</f>
        <v>42987</v>
      </c>
      <c r="B1509" s="58" t="s">
        <v>0</v>
      </c>
      <c r="C1509" s="68"/>
      <c r="D1509" s="58"/>
      <c r="E1509" s="79"/>
      <c r="F1509" s="58"/>
      <c r="G1509" s="68"/>
      <c r="H1509" s="80"/>
      <c r="I1509" s="54"/>
      <c r="J1509" s="86"/>
      <c r="K1509" s="54"/>
      <c r="L1509" s="86"/>
      <c r="M1509" s="45"/>
      <c r="N1509" s="45"/>
      <c r="O1509" s="66">
        <f t="shared" ref="O1509" si="1031">IF(COUNTIF(H1509:N1509,"x")&gt;0,IF(B1509="N",1,2),0)</f>
        <v>0</v>
      </c>
      <c r="P1509" s="66">
        <f t="shared" si="1030"/>
        <v>0</v>
      </c>
      <c r="Q1509" s="89" t="s">
        <v>19</v>
      </c>
      <c r="R1509" s="15" t="s">
        <v>19</v>
      </c>
      <c r="S1509" s="89" t="s">
        <v>19</v>
      </c>
      <c r="T1509" s="15" t="s">
        <v>19</v>
      </c>
      <c r="U1509" s="89" t="s">
        <v>19</v>
      </c>
      <c r="V1509" s="14" t="s">
        <v>19</v>
      </c>
      <c r="W1509" s="15" t="s">
        <v>19</v>
      </c>
    </row>
    <row r="1510" spans="1:23" ht="12" customHeight="1" x14ac:dyDescent="0.3">
      <c r="A1510" s="67"/>
      <c r="B1510" s="57"/>
      <c r="C1510" s="76"/>
      <c r="D1510" s="57"/>
      <c r="E1510" s="77"/>
      <c r="F1510" s="57"/>
      <c r="G1510" s="67"/>
      <c r="H1510" s="81"/>
      <c r="I1510" s="55"/>
      <c r="J1510" s="87"/>
      <c r="K1510" s="55"/>
      <c r="L1510" s="87"/>
      <c r="M1510" s="44"/>
      <c r="N1510" s="44"/>
      <c r="O1510" s="62"/>
      <c r="P1510" s="62"/>
      <c r="Q1510" s="90" t="s">
        <v>19</v>
      </c>
      <c r="R1510" s="11" t="s">
        <v>19</v>
      </c>
      <c r="S1510" s="90" t="s">
        <v>19</v>
      </c>
      <c r="T1510" s="11" t="s">
        <v>19</v>
      </c>
      <c r="U1510" s="90" t="s">
        <v>19</v>
      </c>
      <c r="V1510" s="9" t="s">
        <v>19</v>
      </c>
      <c r="W1510" s="11" t="s">
        <v>19</v>
      </c>
    </row>
    <row r="1511" spans="1:23" ht="12" customHeight="1" x14ac:dyDescent="0.3">
      <c r="A1511" s="67">
        <f>A1505+1</f>
        <v>42987</v>
      </c>
      <c r="B1511" s="57" t="s">
        <v>1</v>
      </c>
      <c r="C1511" s="67"/>
      <c r="D1511" s="57"/>
      <c r="E1511" s="77"/>
      <c r="F1511" s="57"/>
      <c r="G1511" s="67"/>
      <c r="H1511" s="81"/>
      <c r="I1511" s="55"/>
      <c r="J1511" s="87"/>
      <c r="K1511" s="55"/>
      <c r="L1511" s="87"/>
      <c r="M1511" s="44"/>
      <c r="N1511" s="44"/>
      <c r="O1511" s="62">
        <f t="shared" ref="O1511" si="1032">IF(COUNTIF(H1511:N1511,"x")&gt;0,IF(B1511="N",1,2),0)</f>
        <v>0</v>
      </c>
      <c r="P1511" s="62">
        <f t="shared" si="1030"/>
        <v>0</v>
      </c>
      <c r="Q1511" s="90" t="s">
        <v>19</v>
      </c>
      <c r="R1511" s="11" t="s">
        <v>19</v>
      </c>
      <c r="S1511" s="90" t="s">
        <v>19</v>
      </c>
      <c r="T1511" s="11" t="s">
        <v>19</v>
      </c>
      <c r="U1511" s="90" t="s">
        <v>19</v>
      </c>
      <c r="V1511" s="9" t="s">
        <v>19</v>
      </c>
      <c r="W1511" s="11" t="s">
        <v>19</v>
      </c>
    </row>
    <row r="1512" spans="1:23" ht="12" customHeight="1" x14ac:dyDescent="0.3">
      <c r="A1512" s="67"/>
      <c r="B1512" s="57"/>
      <c r="C1512" s="67"/>
      <c r="D1512" s="57"/>
      <c r="E1512" s="77"/>
      <c r="F1512" s="57"/>
      <c r="G1512" s="67"/>
      <c r="H1512" s="81"/>
      <c r="I1512" s="55"/>
      <c r="J1512" s="87"/>
      <c r="K1512" s="55"/>
      <c r="L1512" s="87"/>
      <c r="M1512" s="44"/>
      <c r="N1512" s="44"/>
      <c r="O1512" s="62"/>
      <c r="P1512" s="62"/>
      <c r="Q1512" s="90" t="s">
        <v>19</v>
      </c>
      <c r="R1512" s="11" t="s">
        <v>19</v>
      </c>
      <c r="S1512" s="90" t="s">
        <v>19</v>
      </c>
      <c r="T1512" s="11" t="s">
        <v>19</v>
      </c>
      <c r="U1512" s="90" t="s">
        <v>19</v>
      </c>
      <c r="V1512" s="9" t="s">
        <v>19</v>
      </c>
      <c r="W1512" s="11" t="s">
        <v>19</v>
      </c>
    </row>
    <row r="1513" spans="1:23" ht="12" customHeight="1" x14ac:dyDescent="0.3">
      <c r="A1513" s="67">
        <f>A1507+1</f>
        <v>42987</v>
      </c>
      <c r="B1513" s="57" t="s">
        <v>2</v>
      </c>
      <c r="C1513" s="67"/>
      <c r="D1513" s="57"/>
      <c r="E1513" s="77"/>
      <c r="F1513" s="57"/>
      <c r="G1513" s="67"/>
      <c r="H1513" s="81"/>
      <c r="I1513" s="55"/>
      <c r="J1513" s="87"/>
      <c r="K1513" s="55"/>
      <c r="L1513" s="87"/>
      <c r="M1513" s="44"/>
      <c r="N1513" s="44"/>
      <c r="O1513" s="62">
        <f t="shared" ref="O1513" si="1033">IF(COUNTIF(H1513:N1513,"x")&gt;0,IF(B1513="N",1,2),0)</f>
        <v>0</v>
      </c>
      <c r="P1513" s="62">
        <f t="shared" si="1030"/>
        <v>0</v>
      </c>
      <c r="Q1513" s="90" t="s">
        <v>19</v>
      </c>
      <c r="R1513" s="11" t="s">
        <v>19</v>
      </c>
      <c r="S1513" s="90" t="s">
        <v>19</v>
      </c>
      <c r="T1513" s="11" t="s">
        <v>19</v>
      </c>
      <c r="U1513" s="90" t="s">
        <v>19</v>
      </c>
      <c r="V1513" s="9" t="s">
        <v>19</v>
      </c>
      <c r="W1513" s="11" t="s">
        <v>19</v>
      </c>
    </row>
    <row r="1514" spans="1:23" ht="12" customHeight="1" thickBot="1" x14ac:dyDescent="0.35">
      <c r="A1514" s="70"/>
      <c r="B1514" s="59"/>
      <c r="C1514" s="70"/>
      <c r="D1514" s="59"/>
      <c r="E1514" s="78"/>
      <c r="F1514" s="59"/>
      <c r="G1514" s="70"/>
      <c r="H1514" s="82"/>
      <c r="I1514" s="56"/>
      <c r="J1514" s="88"/>
      <c r="K1514" s="56"/>
      <c r="L1514" s="88"/>
      <c r="M1514" s="46"/>
      <c r="N1514" s="46"/>
      <c r="O1514" s="63"/>
      <c r="P1514" s="63"/>
      <c r="Q1514" s="93" t="s">
        <v>19</v>
      </c>
      <c r="R1514" s="13" t="s">
        <v>19</v>
      </c>
      <c r="S1514" s="93" t="s">
        <v>19</v>
      </c>
      <c r="T1514" s="13" t="s">
        <v>19</v>
      </c>
      <c r="U1514" s="93" t="s">
        <v>19</v>
      </c>
      <c r="V1514" s="12" t="s">
        <v>19</v>
      </c>
      <c r="W1514" s="13" t="s">
        <v>19</v>
      </c>
    </row>
    <row r="1515" spans="1:23" ht="12" customHeight="1" x14ac:dyDescent="0.3">
      <c r="A1515" s="68">
        <f>A1509+1</f>
        <v>42988</v>
      </c>
      <c r="B1515" s="58" t="s">
        <v>0</v>
      </c>
      <c r="C1515" s="68"/>
      <c r="D1515" s="58"/>
      <c r="E1515" s="79"/>
      <c r="F1515" s="58"/>
      <c r="G1515" s="68"/>
      <c r="H1515" s="80"/>
      <c r="I1515" s="54"/>
      <c r="J1515" s="86"/>
      <c r="K1515" s="54"/>
      <c r="L1515" s="86"/>
      <c r="M1515" s="45"/>
      <c r="N1515" s="45"/>
      <c r="O1515" s="66">
        <f t="shared" ref="O1515" si="1034">IF(COUNTIF(H1515:N1515,"x")&gt;0,IF(B1515="N",1,2),0)</f>
        <v>0</v>
      </c>
      <c r="P1515" s="66">
        <f t="shared" si="1030"/>
        <v>0</v>
      </c>
      <c r="Q1515" s="89" t="s">
        <v>19</v>
      </c>
      <c r="R1515" s="15" t="s">
        <v>19</v>
      </c>
      <c r="S1515" s="89" t="s">
        <v>19</v>
      </c>
      <c r="T1515" s="15" t="s">
        <v>19</v>
      </c>
      <c r="U1515" s="89" t="s">
        <v>19</v>
      </c>
      <c r="V1515" s="14" t="s">
        <v>19</v>
      </c>
      <c r="W1515" s="15" t="s">
        <v>19</v>
      </c>
    </row>
    <row r="1516" spans="1:23" ht="12" customHeight="1" x14ac:dyDescent="0.3">
      <c r="A1516" s="67"/>
      <c r="B1516" s="57"/>
      <c r="C1516" s="76"/>
      <c r="D1516" s="57"/>
      <c r="E1516" s="77"/>
      <c r="F1516" s="57"/>
      <c r="G1516" s="67"/>
      <c r="H1516" s="81"/>
      <c r="I1516" s="55"/>
      <c r="J1516" s="87"/>
      <c r="K1516" s="55"/>
      <c r="L1516" s="87"/>
      <c r="M1516" s="44"/>
      <c r="N1516" s="44"/>
      <c r="O1516" s="62"/>
      <c r="P1516" s="62"/>
      <c r="Q1516" s="90" t="s">
        <v>19</v>
      </c>
      <c r="R1516" s="11" t="s">
        <v>19</v>
      </c>
      <c r="S1516" s="90" t="s">
        <v>19</v>
      </c>
      <c r="T1516" s="11" t="s">
        <v>19</v>
      </c>
      <c r="U1516" s="90" t="s">
        <v>19</v>
      </c>
      <c r="V1516" s="9" t="s">
        <v>19</v>
      </c>
      <c r="W1516" s="11" t="s">
        <v>19</v>
      </c>
    </row>
    <row r="1517" spans="1:23" ht="12" customHeight="1" x14ac:dyDescent="0.3">
      <c r="A1517" s="67">
        <f>A1511+1</f>
        <v>42988</v>
      </c>
      <c r="B1517" s="57" t="s">
        <v>1</v>
      </c>
      <c r="C1517" s="67"/>
      <c r="D1517" s="57"/>
      <c r="E1517" s="77"/>
      <c r="F1517" s="57"/>
      <c r="G1517" s="67"/>
      <c r="H1517" s="81"/>
      <c r="I1517" s="55"/>
      <c r="J1517" s="87"/>
      <c r="K1517" s="55"/>
      <c r="L1517" s="87"/>
      <c r="M1517" s="44"/>
      <c r="N1517" s="44"/>
      <c r="O1517" s="62">
        <f t="shared" ref="O1517" si="1035">IF(COUNTIF(H1517:N1517,"x")&gt;0,IF(B1517="N",1,2),0)</f>
        <v>0</v>
      </c>
      <c r="P1517" s="62">
        <f t="shared" si="1030"/>
        <v>0</v>
      </c>
      <c r="Q1517" s="90" t="s">
        <v>19</v>
      </c>
      <c r="R1517" s="11" t="s">
        <v>19</v>
      </c>
      <c r="S1517" s="90" t="s">
        <v>19</v>
      </c>
      <c r="T1517" s="11" t="s">
        <v>19</v>
      </c>
      <c r="U1517" s="90" t="s">
        <v>19</v>
      </c>
      <c r="V1517" s="9" t="s">
        <v>19</v>
      </c>
      <c r="W1517" s="11" t="s">
        <v>19</v>
      </c>
    </row>
    <row r="1518" spans="1:23" ht="12" customHeight="1" x14ac:dyDescent="0.3">
      <c r="A1518" s="67"/>
      <c r="B1518" s="57"/>
      <c r="C1518" s="67"/>
      <c r="D1518" s="57"/>
      <c r="E1518" s="77"/>
      <c r="F1518" s="57"/>
      <c r="G1518" s="67"/>
      <c r="H1518" s="81"/>
      <c r="I1518" s="55"/>
      <c r="J1518" s="87"/>
      <c r="K1518" s="55"/>
      <c r="L1518" s="87"/>
      <c r="M1518" s="44"/>
      <c r="N1518" s="44"/>
      <c r="O1518" s="62"/>
      <c r="P1518" s="62"/>
      <c r="Q1518" s="90" t="s">
        <v>19</v>
      </c>
      <c r="R1518" s="11" t="s">
        <v>19</v>
      </c>
      <c r="S1518" s="90" t="s">
        <v>19</v>
      </c>
      <c r="T1518" s="11" t="s">
        <v>19</v>
      </c>
      <c r="U1518" s="90" t="s">
        <v>19</v>
      </c>
      <c r="V1518" s="9" t="s">
        <v>19</v>
      </c>
      <c r="W1518" s="11" t="s">
        <v>19</v>
      </c>
    </row>
    <row r="1519" spans="1:23" ht="12" customHeight="1" x14ac:dyDescent="0.3">
      <c r="A1519" s="67">
        <f>A1513+1</f>
        <v>42988</v>
      </c>
      <c r="B1519" s="57" t="s">
        <v>2</v>
      </c>
      <c r="C1519" s="67"/>
      <c r="D1519" s="57"/>
      <c r="E1519" s="77"/>
      <c r="F1519" s="57"/>
      <c r="G1519" s="67"/>
      <c r="H1519" s="81"/>
      <c r="I1519" s="55"/>
      <c r="J1519" s="87"/>
      <c r="K1519" s="55"/>
      <c r="L1519" s="87"/>
      <c r="M1519" s="44"/>
      <c r="N1519" s="44"/>
      <c r="O1519" s="62">
        <f t="shared" ref="O1519" si="1036">IF(COUNTIF(H1519:N1519,"x")&gt;0,IF(B1519="N",1,2),0)</f>
        <v>0</v>
      </c>
      <c r="P1519" s="62">
        <f t="shared" si="1030"/>
        <v>0</v>
      </c>
      <c r="Q1519" s="90" t="s">
        <v>19</v>
      </c>
      <c r="R1519" s="11" t="s">
        <v>19</v>
      </c>
      <c r="S1519" s="90" t="s">
        <v>19</v>
      </c>
      <c r="T1519" s="11" t="s">
        <v>19</v>
      </c>
      <c r="U1519" s="90" t="s">
        <v>19</v>
      </c>
      <c r="V1519" s="9" t="s">
        <v>19</v>
      </c>
      <c r="W1519" s="11" t="s">
        <v>19</v>
      </c>
    </row>
    <row r="1520" spans="1:23" ht="12" customHeight="1" thickBot="1" x14ac:dyDescent="0.35">
      <c r="A1520" s="70"/>
      <c r="B1520" s="59"/>
      <c r="C1520" s="70"/>
      <c r="D1520" s="59"/>
      <c r="E1520" s="78"/>
      <c r="F1520" s="59"/>
      <c r="G1520" s="70"/>
      <c r="H1520" s="82"/>
      <c r="I1520" s="56"/>
      <c r="J1520" s="88"/>
      <c r="K1520" s="56"/>
      <c r="L1520" s="88"/>
      <c r="M1520" s="46"/>
      <c r="N1520" s="46"/>
      <c r="O1520" s="63"/>
      <c r="P1520" s="63"/>
      <c r="Q1520" s="93" t="s">
        <v>19</v>
      </c>
      <c r="R1520" s="13" t="s">
        <v>19</v>
      </c>
      <c r="S1520" s="93" t="s">
        <v>19</v>
      </c>
      <c r="T1520" s="13" t="s">
        <v>19</v>
      </c>
      <c r="U1520" s="93" t="s">
        <v>19</v>
      </c>
      <c r="V1520" s="12" t="s">
        <v>19</v>
      </c>
      <c r="W1520" s="13" t="s">
        <v>19</v>
      </c>
    </row>
    <row r="1521" spans="1:23" ht="12" customHeight="1" x14ac:dyDescent="0.3">
      <c r="A1521" s="68">
        <f>A1515+1</f>
        <v>42989</v>
      </c>
      <c r="B1521" s="58" t="s">
        <v>0</v>
      </c>
      <c r="C1521" s="68"/>
      <c r="D1521" s="58"/>
      <c r="E1521" s="79"/>
      <c r="F1521" s="58"/>
      <c r="G1521" s="68"/>
      <c r="H1521" s="80"/>
      <c r="I1521" s="54"/>
      <c r="J1521" s="86"/>
      <c r="K1521" s="54"/>
      <c r="L1521" s="86"/>
      <c r="M1521" s="45"/>
      <c r="N1521" s="45"/>
      <c r="O1521" s="66">
        <f t="shared" ref="O1521" si="1037">IF(COUNTIF(H1521:N1521,"x")&gt;0,IF(B1521="N",1,2),0)</f>
        <v>0</v>
      </c>
      <c r="P1521" s="66">
        <f t="shared" si="1030"/>
        <v>0</v>
      </c>
      <c r="Q1521" s="89" t="s">
        <v>19</v>
      </c>
      <c r="R1521" s="15" t="s">
        <v>19</v>
      </c>
      <c r="S1521" s="89" t="s">
        <v>19</v>
      </c>
      <c r="T1521" s="15" t="s">
        <v>19</v>
      </c>
      <c r="U1521" s="89" t="s">
        <v>19</v>
      </c>
      <c r="V1521" s="14" t="s">
        <v>19</v>
      </c>
      <c r="W1521" s="15" t="s">
        <v>19</v>
      </c>
    </row>
    <row r="1522" spans="1:23" ht="12" customHeight="1" x14ac:dyDescent="0.3">
      <c r="A1522" s="67"/>
      <c r="B1522" s="57"/>
      <c r="C1522" s="76"/>
      <c r="D1522" s="57"/>
      <c r="E1522" s="77"/>
      <c r="F1522" s="57"/>
      <c r="G1522" s="67"/>
      <c r="H1522" s="81"/>
      <c r="I1522" s="55"/>
      <c r="J1522" s="87"/>
      <c r="K1522" s="55"/>
      <c r="L1522" s="87"/>
      <c r="M1522" s="44"/>
      <c r="N1522" s="44"/>
      <c r="O1522" s="62"/>
      <c r="P1522" s="62"/>
      <c r="Q1522" s="90" t="s">
        <v>19</v>
      </c>
      <c r="R1522" s="11" t="s">
        <v>19</v>
      </c>
      <c r="S1522" s="90" t="s">
        <v>19</v>
      </c>
      <c r="T1522" s="11" t="s">
        <v>19</v>
      </c>
      <c r="U1522" s="90" t="s">
        <v>19</v>
      </c>
      <c r="V1522" s="9" t="s">
        <v>19</v>
      </c>
      <c r="W1522" s="11" t="s">
        <v>19</v>
      </c>
    </row>
    <row r="1523" spans="1:23" ht="12" customHeight="1" x14ac:dyDescent="0.3">
      <c r="A1523" s="67">
        <f>A1517+1</f>
        <v>42989</v>
      </c>
      <c r="B1523" s="57" t="s">
        <v>1</v>
      </c>
      <c r="C1523" s="67"/>
      <c r="D1523" s="57"/>
      <c r="E1523" s="77"/>
      <c r="F1523" s="57"/>
      <c r="G1523" s="67"/>
      <c r="H1523" s="81"/>
      <c r="I1523" s="55"/>
      <c r="J1523" s="87"/>
      <c r="K1523" s="55"/>
      <c r="L1523" s="87"/>
      <c r="M1523" s="44"/>
      <c r="N1523" s="44"/>
      <c r="O1523" s="62">
        <f t="shared" ref="O1523" si="1038">IF(COUNTIF(H1523:N1523,"x")&gt;0,IF(B1523="N",1,2),0)</f>
        <v>0</v>
      </c>
      <c r="P1523" s="62">
        <f t="shared" si="1030"/>
        <v>0</v>
      </c>
      <c r="Q1523" s="90" t="s">
        <v>19</v>
      </c>
      <c r="R1523" s="11" t="s">
        <v>19</v>
      </c>
      <c r="S1523" s="90" t="s">
        <v>19</v>
      </c>
      <c r="T1523" s="11" t="s">
        <v>19</v>
      </c>
      <c r="U1523" s="90" t="s">
        <v>19</v>
      </c>
      <c r="V1523" s="9" t="s">
        <v>19</v>
      </c>
      <c r="W1523" s="11" t="s">
        <v>19</v>
      </c>
    </row>
    <row r="1524" spans="1:23" ht="12" customHeight="1" x14ac:dyDescent="0.3">
      <c r="A1524" s="67"/>
      <c r="B1524" s="57"/>
      <c r="C1524" s="67"/>
      <c r="D1524" s="57"/>
      <c r="E1524" s="77"/>
      <c r="F1524" s="57"/>
      <c r="G1524" s="67"/>
      <c r="H1524" s="81"/>
      <c r="I1524" s="55"/>
      <c r="J1524" s="87"/>
      <c r="K1524" s="55"/>
      <c r="L1524" s="87"/>
      <c r="M1524" s="44"/>
      <c r="N1524" s="44"/>
      <c r="O1524" s="62"/>
      <c r="P1524" s="62"/>
      <c r="Q1524" s="90" t="s">
        <v>19</v>
      </c>
      <c r="R1524" s="11" t="s">
        <v>19</v>
      </c>
      <c r="S1524" s="90" t="s">
        <v>19</v>
      </c>
      <c r="T1524" s="11" t="s">
        <v>19</v>
      </c>
      <c r="U1524" s="90" t="s">
        <v>19</v>
      </c>
      <c r="V1524" s="9" t="s">
        <v>19</v>
      </c>
      <c r="W1524" s="11" t="s">
        <v>19</v>
      </c>
    </row>
    <row r="1525" spans="1:23" ht="12" customHeight="1" x14ac:dyDescent="0.3">
      <c r="A1525" s="67">
        <f>A1519+1</f>
        <v>42989</v>
      </c>
      <c r="B1525" s="57" t="s">
        <v>2</v>
      </c>
      <c r="C1525" s="67"/>
      <c r="D1525" s="57"/>
      <c r="E1525" s="77"/>
      <c r="F1525" s="57"/>
      <c r="G1525" s="67"/>
      <c r="H1525" s="81"/>
      <c r="I1525" s="55"/>
      <c r="J1525" s="87"/>
      <c r="K1525" s="55"/>
      <c r="L1525" s="87"/>
      <c r="M1525" s="44"/>
      <c r="N1525" s="44"/>
      <c r="O1525" s="62">
        <f t="shared" ref="O1525" si="1039">IF(COUNTIF(H1525:N1525,"x")&gt;0,IF(B1525="N",1,2),0)</f>
        <v>0</v>
      </c>
      <c r="P1525" s="62">
        <f t="shared" si="1030"/>
        <v>0</v>
      </c>
      <c r="Q1525" s="90" t="s">
        <v>19</v>
      </c>
      <c r="R1525" s="11" t="s">
        <v>19</v>
      </c>
      <c r="S1525" s="90" t="s">
        <v>19</v>
      </c>
      <c r="T1525" s="11" t="s">
        <v>19</v>
      </c>
      <c r="U1525" s="90" t="s">
        <v>19</v>
      </c>
      <c r="V1525" s="9" t="s">
        <v>19</v>
      </c>
      <c r="W1525" s="11" t="s">
        <v>19</v>
      </c>
    </row>
    <row r="1526" spans="1:23" ht="12" customHeight="1" x14ac:dyDescent="0.3">
      <c r="A1526" s="70"/>
      <c r="B1526" s="59"/>
      <c r="C1526" s="70"/>
      <c r="D1526" s="59"/>
      <c r="E1526" s="78"/>
      <c r="F1526" s="59"/>
      <c r="G1526" s="70"/>
      <c r="H1526" s="82"/>
      <c r="I1526" s="56"/>
      <c r="J1526" s="88"/>
      <c r="K1526" s="56"/>
      <c r="L1526" s="88"/>
      <c r="M1526" s="46"/>
      <c r="N1526" s="46"/>
      <c r="O1526" s="64"/>
      <c r="P1526" s="64"/>
      <c r="Q1526" s="93" t="s">
        <v>19</v>
      </c>
      <c r="R1526" s="13" t="s">
        <v>19</v>
      </c>
      <c r="S1526" s="93" t="s">
        <v>19</v>
      </c>
      <c r="T1526" s="13" t="s">
        <v>19</v>
      </c>
      <c r="U1526" s="93" t="s">
        <v>19</v>
      </c>
      <c r="V1526" s="12" t="s">
        <v>19</v>
      </c>
      <c r="W1526" s="13" t="s">
        <v>19</v>
      </c>
    </row>
    <row r="1527" spans="1:23" ht="12" customHeight="1" x14ac:dyDescent="0.3">
      <c r="A1527" s="68">
        <f>A1521+1</f>
        <v>42990</v>
      </c>
      <c r="B1527" s="58" t="s">
        <v>0</v>
      </c>
      <c r="C1527" s="68"/>
      <c r="D1527" s="58"/>
      <c r="E1527" s="79"/>
      <c r="F1527" s="58"/>
      <c r="G1527" s="68"/>
      <c r="H1527" s="80"/>
      <c r="I1527" s="54"/>
      <c r="J1527" s="86"/>
      <c r="K1527" s="54"/>
      <c r="L1527" s="86"/>
      <c r="M1527" s="45"/>
      <c r="N1527" s="45"/>
      <c r="O1527" s="69">
        <f t="shared" ref="O1527" si="1040">IF(COUNTIF(H1527:N1527,"x")&gt;0,IF(B1527="N",1,2),0)</f>
        <v>0</v>
      </c>
      <c r="P1527" s="69">
        <f t="shared" si="1030"/>
        <v>0</v>
      </c>
      <c r="Q1527" s="89" t="s">
        <v>19</v>
      </c>
      <c r="R1527" s="15" t="s">
        <v>19</v>
      </c>
      <c r="S1527" s="89" t="s">
        <v>19</v>
      </c>
      <c r="T1527" s="15" t="s">
        <v>19</v>
      </c>
      <c r="U1527" s="89" t="s">
        <v>19</v>
      </c>
      <c r="V1527" s="14" t="s">
        <v>19</v>
      </c>
      <c r="W1527" s="15" t="s">
        <v>19</v>
      </c>
    </row>
    <row r="1528" spans="1:23" ht="12" customHeight="1" x14ac:dyDescent="0.3">
      <c r="A1528" s="67"/>
      <c r="B1528" s="57"/>
      <c r="C1528" s="76"/>
      <c r="D1528" s="57"/>
      <c r="E1528" s="77"/>
      <c r="F1528" s="57"/>
      <c r="G1528" s="67"/>
      <c r="H1528" s="81"/>
      <c r="I1528" s="55"/>
      <c r="J1528" s="87"/>
      <c r="K1528" s="55"/>
      <c r="L1528" s="87"/>
      <c r="M1528" s="44"/>
      <c r="N1528" s="44"/>
      <c r="O1528" s="62"/>
      <c r="P1528" s="62"/>
      <c r="Q1528" s="90" t="s">
        <v>19</v>
      </c>
      <c r="R1528" s="11" t="s">
        <v>19</v>
      </c>
      <c r="S1528" s="90" t="s">
        <v>19</v>
      </c>
      <c r="T1528" s="11" t="s">
        <v>19</v>
      </c>
      <c r="U1528" s="90" t="s">
        <v>19</v>
      </c>
      <c r="V1528" s="9" t="s">
        <v>19</v>
      </c>
      <c r="W1528" s="11" t="s">
        <v>19</v>
      </c>
    </row>
    <row r="1529" spans="1:23" ht="12" customHeight="1" x14ac:dyDescent="0.3">
      <c r="A1529" s="67">
        <f>A1523+1</f>
        <v>42990</v>
      </c>
      <c r="B1529" s="57" t="s">
        <v>1</v>
      </c>
      <c r="C1529" s="67"/>
      <c r="D1529" s="57"/>
      <c r="E1529" s="77"/>
      <c r="F1529" s="57"/>
      <c r="G1529" s="67"/>
      <c r="H1529" s="81"/>
      <c r="I1529" s="55"/>
      <c r="J1529" s="87"/>
      <c r="K1529" s="55"/>
      <c r="L1529" s="87"/>
      <c r="M1529" s="44"/>
      <c r="N1529" s="44"/>
      <c r="O1529" s="62">
        <f t="shared" ref="O1529" si="1041">IF(COUNTIF(H1529:N1529,"x")&gt;0,IF(B1529="N",1,2),0)</f>
        <v>0</v>
      </c>
      <c r="P1529" s="62">
        <f t="shared" si="1030"/>
        <v>0</v>
      </c>
      <c r="Q1529" s="90" t="s">
        <v>19</v>
      </c>
      <c r="R1529" s="11" t="s">
        <v>19</v>
      </c>
      <c r="S1529" s="90" t="s">
        <v>19</v>
      </c>
      <c r="T1529" s="11" t="s">
        <v>19</v>
      </c>
      <c r="U1529" s="90" t="s">
        <v>19</v>
      </c>
      <c r="V1529" s="9" t="s">
        <v>19</v>
      </c>
      <c r="W1529" s="11" t="s">
        <v>19</v>
      </c>
    </row>
    <row r="1530" spans="1:23" ht="12" customHeight="1" x14ac:dyDescent="0.3">
      <c r="A1530" s="67"/>
      <c r="B1530" s="57"/>
      <c r="C1530" s="67"/>
      <c r="D1530" s="57"/>
      <c r="E1530" s="77"/>
      <c r="F1530" s="57"/>
      <c r="G1530" s="67"/>
      <c r="H1530" s="81"/>
      <c r="I1530" s="55"/>
      <c r="J1530" s="87"/>
      <c r="K1530" s="55"/>
      <c r="L1530" s="87"/>
      <c r="M1530" s="44"/>
      <c r="N1530" s="44"/>
      <c r="O1530" s="62"/>
      <c r="P1530" s="62"/>
      <c r="Q1530" s="90" t="s">
        <v>19</v>
      </c>
      <c r="R1530" s="11" t="s">
        <v>19</v>
      </c>
      <c r="S1530" s="90" t="s">
        <v>19</v>
      </c>
      <c r="T1530" s="11" t="s">
        <v>19</v>
      </c>
      <c r="U1530" s="90" t="s">
        <v>19</v>
      </c>
      <c r="V1530" s="9" t="s">
        <v>19</v>
      </c>
      <c r="W1530" s="11" t="s">
        <v>19</v>
      </c>
    </row>
    <row r="1531" spans="1:23" ht="12" customHeight="1" x14ac:dyDescent="0.3">
      <c r="A1531" s="67">
        <f>A1525+1</f>
        <v>42990</v>
      </c>
      <c r="B1531" s="57" t="s">
        <v>2</v>
      </c>
      <c r="C1531" s="67"/>
      <c r="D1531" s="57"/>
      <c r="E1531" s="77"/>
      <c r="F1531" s="57"/>
      <c r="G1531" s="67"/>
      <c r="H1531" s="81"/>
      <c r="I1531" s="55"/>
      <c r="J1531" s="87"/>
      <c r="K1531" s="55"/>
      <c r="L1531" s="87"/>
      <c r="M1531" s="44"/>
      <c r="N1531" s="44"/>
      <c r="O1531" s="62">
        <f t="shared" ref="O1531" si="1042">IF(COUNTIF(H1531:N1531,"x")&gt;0,IF(B1531="N",1,2),0)</f>
        <v>0</v>
      </c>
      <c r="P1531" s="62">
        <f t="shared" si="1030"/>
        <v>0</v>
      </c>
      <c r="Q1531" s="90" t="s">
        <v>19</v>
      </c>
      <c r="R1531" s="11" t="s">
        <v>19</v>
      </c>
      <c r="S1531" s="90" t="s">
        <v>19</v>
      </c>
      <c r="T1531" s="11" t="s">
        <v>19</v>
      </c>
      <c r="U1531" s="90" t="s">
        <v>19</v>
      </c>
      <c r="V1531" s="9" t="s">
        <v>19</v>
      </c>
      <c r="W1531" s="11" t="s">
        <v>19</v>
      </c>
    </row>
    <row r="1532" spans="1:23" ht="12" customHeight="1" x14ac:dyDescent="0.3">
      <c r="A1532" s="70"/>
      <c r="B1532" s="59"/>
      <c r="C1532" s="70"/>
      <c r="D1532" s="59"/>
      <c r="E1532" s="78"/>
      <c r="F1532" s="59"/>
      <c r="G1532" s="70"/>
      <c r="H1532" s="82"/>
      <c r="I1532" s="56"/>
      <c r="J1532" s="88"/>
      <c r="K1532" s="56"/>
      <c r="L1532" s="88"/>
      <c r="M1532" s="46"/>
      <c r="N1532" s="46"/>
      <c r="O1532" s="64"/>
      <c r="P1532" s="64"/>
      <c r="Q1532" s="93" t="s">
        <v>19</v>
      </c>
      <c r="R1532" s="13" t="s">
        <v>19</v>
      </c>
      <c r="S1532" s="93" t="s">
        <v>19</v>
      </c>
      <c r="T1532" s="13" t="s">
        <v>19</v>
      </c>
      <c r="U1532" s="93" t="s">
        <v>19</v>
      </c>
      <c r="V1532" s="12" t="s">
        <v>19</v>
      </c>
      <c r="W1532" s="13" t="s">
        <v>19</v>
      </c>
    </row>
    <row r="1533" spans="1:23" ht="12" customHeight="1" x14ac:dyDescent="0.3">
      <c r="A1533" s="68">
        <f>A1527+1</f>
        <v>42991</v>
      </c>
      <c r="B1533" s="58" t="s">
        <v>0</v>
      </c>
      <c r="C1533" s="68"/>
      <c r="D1533" s="58"/>
      <c r="E1533" s="79"/>
      <c r="F1533" s="58"/>
      <c r="G1533" s="68"/>
      <c r="H1533" s="80"/>
      <c r="I1533" s="54"/>
      <c r="J1533" s="86"/>
      <c r="K1533" s="54"/>
      <c r="L1533" s="86"/>
      <c r="M1533" s="45"/>
      <c r="N1533" s="45"/>
      <c r="O1533" s="69">
        <f t="shared" ref="O1533" si="1043">IF(COUNTIF(H1533:N1533,"x")&gt;0,IF(B1533="N",1,2),0)</f>
        <v>0</v>
      </c>
      <c r="P1533" s="69">
        <f t="shared" si="1030"/>
        <v>0</v>
      </c>
      <c r="Q1533" s="89" t="s">
        <v>19</v>
      </c>
      <c r="R1533" s="15" t="s">
        <v>19</v>
      </c>
      <c r="S1533" s="89" t="s">
        <v>19</v>
      </c>
      <c r="T1533" s="15" t="s">
        <v>19</v>
      </c>
      <c r="U1533" s="89" t="s">
        <v>19</v>
      </c>
      <c r="V1533" s="14" t="s">
        <v>19</v>
      </c>
      <c r="W1533" s="15" t="s">
        <v>19</v>
      </c>
    </row>
    <row r="1534" spans="1:23" ht="12" customHeight="1" x14ac:dyDescent="0.3">
      <c r="A1534" s="67"/>
      <c r="B1534" s="57"/>
      <c r="C1534" s="76"/>
      <c r="D1534" s="57"/>
      <c r="E1534" s="77"/>
      <c r="F1534" s="57"/>
      <c r="G1534" s="67"/>
      <c r="H1534" s="81"/>
      <c r="I1534" s="55"/>
      <c r="J1534" s="87"/>
      <c r="K1534" s="55"/>
      <c r="L1534" s="87"/>
      <c r="M1534" s="44"/>
      <c r="N1534" s="44"/>
      <c r="O1534" s="62"/>
      <c r="P1534" s="62"/>
      <c r="Q1534" s="90" t="s">
        <v>19</v>
      </c>
      <c r="R1534" s="11" t="s">
        <v>19</v>
      </c>
      <c r="S1534" s="90" t="s">
        <v>19</v>
      </c>
      <c r="T1534" s="11" t="s">
        <v>19</v>
      </c>
      <c r="U1534" s="90" t="s">
        <v>19</v>
      </c>
      <c r="V1534" s="9" t="s">
        <v>19</v>
      </c>
      <c r="W1534" s="11" t="s">
        <v>19</v>
      </c>
    </row>
    <row r="1535" spans="1:23" ht="12" customHeight="1" x14ac:dyDescent="0.3">
      <c r="A1535" s="67">
        <f>A1529+1</f>
        <v>42991</v>
      </c>
      <c r="B1535" s="57" t="s">
        <v>1</v>
      </c>
      <c r="C1535" s="67"/>
      <c r="D1535" s="57"/>
      <c r="E1535" s="77"/>
      <c r="F1535" s="57"/>
      <c r="G1535" s="67"/>
      <c r="H1535" s="81"/>
      <c r="I1535" s="55"/>
      <c r="J1535" s="87"/>
      <c r="K1535" s="55"/>
      <c r="L1535" s="87"/>
      <c r="M1535" s="44"/>
      <c r="N1535" s="44"/>
      <c r="O1535" s="62">
        <f t="shared" ref="O1535" si="1044">IF(COUNTIF(H1535:N1535,"x")&gt;0,IF(B1535="N",1,2),0)</f>
        <v>0</v>
      </c>
      <c r="P1535" s="62">
        <f t="shared" si="1030"/>
        <v>0</v>
      </c>
      <c r="Q1535" s="90" t="s">
        <v>19</v>
      </c>
      <c r="R1535" s="11" t="s">
        <v>19</v>
      </c>
      <c r="S1535" s="90" t="s">
        <v>19</v>
      </c>
      <c r="T1535" s="11" t="s">
        <v>19</v>
      </c>
      <c r="U1535" s="90" t="s">
        <v>19</v>
      </c>
      <c r="V1535" s="9" t="s">
        <v>19</v>
      </c>
      <c r="W1535" s="11" t="s">
        <v>19</v>
      </c>
    </row>
    <row r="1536" spans="1:23" ht="12" customHeight="1" x14ac:dyDescent="0.3">
      <c r="A1536" s="67"/>
      <c r="B1536" s="57"/>
      <c r="C1536" s="67"/>
      <c r="D1536" s="57"/>
      <c r="E1536" s="77"/>
      <c r="F1536" s="57"/>
      <c r="G1536" s="67"/>
      <c r="H1536" s="81"/>
      <c r="I1536" s="55"/>
      <c r="J1536" s="87"/>
      <c r="K1536" s="55"/>
      <c r="L1536" s="87"/>
      <c r="M1536" s="44"/>
      <c r="N1536" s="44"/>
      <c r="O1536" s="62"/>
      <c r="P1536" s="62"/>
      <c r="Q1536" s="90" t="s">
        <v>19</v>
      </c>
      <c r="R1536" s="11" t="s">
        <v>19</v>
      </c>
      <c r="S1536" s="90" t="s">
        <v>19</v>
      </c>
      <c r="T1536" s="11" t="s">
        <v>19</v>
      </c>
      <c r="U1536" s="90" t="s">
        <v>19</v>
      </c>
      <c r="V1536" s="9" t="s">
        <v>19</v>
      </c>
      <c r="W1536" s="11" t="s">
        <v>19</v>
      </c>
    </row>
    <row r="1537" spans="1:23" ht="12" customHeight="1" x14ac:dyDescent="0.3">
      <c r="A1537" s="67">
        <f>A1531+1</f>
        <v>42991</v>
      </c>
      <c r="B1537" s="57" t="s">
        <v>2</v>
      </c>
      <c r="C1537" s="67"/>
      <c r="D1537" s="57"/>
      <c r="E1537" s="77"/>
      <c r="F1537" s="57"/>
      <c r="G1537" s="67"/>
      <c r="H1537" s="81"/>
      <c r="I1537" s="55"/>
      <c r="J1537" s="87"/>
      <c r="K1537" s="55"/>
      <c r="L1537" s="87"/>
      <c r="M1537" s="44"/>
      <c r="N1537" s="44"/>
      <c r="O1537" s="62">
        <f t="shared" ref="O1537" si="1045">IF(COUNTIF(H1537:N1537,"x")&gt;0,IF(B1537="N",1,2),0)</f>
        <v>0</v>
      </c>
      <c r="P1537" s="62">
        <f t="shared" si="1030"/>
        <v>0</v>
      </c>
      <c r="Q1537" s="90" t="s">
        <v>19</v>
      </c>
      <c r="R1537" s="11" t="s">
        <v>19</v>
      </c>
      <c r="S1537" s="90" t="s">
        <v>19</v>
      </c>
      <c r="T1537" s="11" t="s">
        <v>19</v>
      </c>
      <c r="U1537" s="90" t="s">
        <v>19</v>
      </c>
      <c r="V1537" s="9" t="s">
        <v>19</v>
      </c>
      <c r="W1537" s="11" t="s">
        <v>19</v>
      </c>
    </row>
    <row r="1538" spans="1:23" ht="12" customHeight="1" x14ac:dyDescent="0.3">
      <c r="A1538" s="70"/>
      <c r="B1538" s="59"/>
      <c r="C1538" s="70"/>
      <c r="D1538" s="59"/>
      <c r="E1538" s="78"/>
      <c r="F1538" s="59"/>
      <c r="G1538" s="70"/>
      <c r="H1538" s="82"/>
      <c r="I1538" s="56"/>
      <c r="J1538" s="88"/>
      <c r="K1538" s="56"/>
      <c r="L1538" s="88"/>
      <c r="M1538" s="46"/>
      <c r="N1538" s="46"/>
      <c r="O1538" s="64"/>
      <c r="P1538" s="64"/>
      <c r="Q1538" s="93" t="s">
        <v>19</v>
      </c>
      <c r="R1538" s="13" t="s">
        <v>19</v>
      </c>
      <c r="S1538" s="93" t="s">
        <v>19</v>
      </c>
      <c r="T1538" s="13" t="s">
        <v>19</v>
      </c>
      <c r="U1538" s="93" t="s">
        <v>19</v>
      </c>
      <c r="V1538" s="12" t="s">
        <v>19</v>
      </c>
      <c r="W1538" s="13" t="s">
        <v>19</v>
      </c>
    </row>
    <row r="1539" spans="1:23" ht="12" customHeight="1" x14ac:dyDescent="0.3">
      <c r="A1539" s="68">
        <f>A1533+1</f>
        <v>42992</v>
      </c>
      <c r="B1539" s="58" t="s">
        <v>0</v>
      </c>
      <c r="C1539" s="68"/>
      <c r="D1539" s="58"/>
      <c r="E1539" s="79"/>
      <c r="F1539" s="58"/>
      <c r="G1539" s="68"/>
      <c r="H1539" s="80"/>
      <c r="I1539" s="54"/>
      <c r="J1539" s="86"/>
      <c r="K1539" s="54"/>
      <c r="L1539" s="86"/>
      <c r="M1539" s="45"/>
      <c r="N1539" s="45"/>
      <c r="O1539" s="69">
        <f t="shared" ref="O1539" si="1046">IF(COUNTIF(H1539:N1539,"x")&gt;0,IF(B1539="N",1,2),0)</f>
        <v>0</v>
      </c>
      <c r="P1539" s="69">
        <f t="shared" si="1030"/>
        <v>0</v>
      </c>
      <c r="Q1539" s="89" t="s">
        <v>19</v>
      </c>
      <c r="R1539" s="15" t="s">
        <v>19</v>
      </c>
      <c r="S1539" s="89" t="s">
        <v>19</v>
      </c>
      <c r="T1539" s="15" t="s">
        <v>19</v>
      </c>
      <c r="U1539" s="89" t="s">
        <v>19</v>
      </c>
      <c r="V1539" s="14" t="s">
        <v>19</v>
      </c>
      <c r="W1539" s="15" t="s">
        <v>19</v>
      </c>
    </row>
    <row r="1540" spans="1:23" ht="12" customHeight="1" x14ac:dyDescent="0.3">
      <c r="A1540" s="67"/>
      <c r="B1540" s="57"/>
      <c r="C1540" s="76"/>
      <c r="D1540" s="57"/>
      <c r="E1540" s="77"/>
      <c r="F1540" s="57"/>
      <c r="G1540" s="67"/>
      <c r="H1540" s="81"/>
      <c r="I1540" s="55"/>
      <c r="J1540" s="87"/>
      <c r="K1540" s="55"/>
      <c r="L1540" s="87"/>
      <c r="M1540" s="44"/>
      <c r="N1540" s="44"/>
      <c r="O1540" s="62"/>
      <c r="P1540" s="62"/>
      <c r="Q1540" s="90" t="s">
        <v>19</v>
      </c>
      <c r="R1540" s="11" t="s">
        <v>19</v>
      </c>
      <c r="S1540" s="90" t="s">
        <v>19</v>
      </c>
      <c r="T1540" s="11" t="s">
        <v>19</v>
      </c>
      <c r="U1540" s="90" t="s">
        <v>19</v>
      </c>
      <c r="V1540" s="9" t="s">
        <v>19</v>
      </c>
      <c r="W1540" s="11" t="s">
        <v>19</v>
      </c>
    </row>
    <row r="1541" spans="1:23" ht="12" customHeight="1" x14ac:dyDescent="0.3">
      <c r="A1541" s="67">
        <f>A1535+1</f>
        <v>42992</v>
      </c>
      <c r="B1541" s="57" t="s">
        <v>1</v>
      </c>
      <c r="C1541" s="67"/>
      <c r="D1541" s="57"/>
      <c r="E1541" s="77"/>
      <c r="F1541" s="57"/>
      <c r="G1541" s="67"/>
      <c r="H1541" s="81"/>
      <c r="I1541" s="55"/>
      <c r="J1541" s="87"/>
      <c r="K1541" s="55"/>
      <c r="L1541" s="87"/>
      <c r="M1541" s="44"/>
      <c r="N1541" s="44"/>
      <c r="O1541" s="62">
        <f t="shared" ref="O1541" si="1047">IF(COUNTIF(H1541:N1541,"x")&gt;0,IF(B1541="N",1,2),0)</f>
        <v>0</v>
      </c>
      <c r="P1541" s="62">
        <f t="shared" si="1030"/>
        <v>0</v>
      </c>
      <c r="Q1541" s="90" t="s">
        <v>19</v>
      </c>
      <c r="R1541" s="11" t="s">
        <v>19</v>
      </c>
      <c r="S1541" s="90" t="s">
        <v>19</v>
      </c>
      <c r="T1541" s="11" t="s">
        <v>19</v>
      </c>
      <c r="U1541" s="90" t="s">
        <v>19</v>
      </c>
      <c r="V1541" s="9" t="s">
        <v>19</v>
      </c>
      <c r="W1541" s="11" t="s">
        <v>19</v>
      </c>
    </row>
    <row r="1542" spans="1:23" ht="12" customHeight="1" x14ac:dyDescent="0.3">
      <c r="A1542" s="67"/>
      <c r="B1542" s="57"/>
      <c r="C1542" s="67"/>
      <c r="D1542" s="57"/>
      <c r="E1542" s="77"/>
      <c r="F1542" s="57"/>
      <c r="G1542" s="67"/>
      <c r="H1542" s="81"/>
      <c r="I1542" s="55"/>
      <c r="J1542" s="87"/>
      <c r="K1542" s="55"/>
      <c r="L1542" s="87"/>
      <c r="M1542" s="44"/>
      <c r="N1542" s="44"/>
      <c r="O1542" s="62"/>
      <c r="P1542" s="62"/>
      <c r="Q1542" s="90" t="s">
        <v>19</v>
      </c>
      <c r="R1542" s="11" t="s">
        <v>19</v>
      </c>
      <c r="S1542" s="90" t="s">
        <v>19</v>
      </c>
      <c r="T1542" s="11" t="s">
        <v>19</v>
      </c>
      <c r="U1542" s="90" t="s">
        <v>19</v>
      </c>
      <c r="V1542" s="9" t="s">
        <v>19</v>
      </c>
      <c r="W1542" s="11" t="s">
        <v>19</v>
      </c>
    </row>
    <row r="1543" spans="1:23" ht="12" customHeight="1" x14ac:dyDescent="0.3">
      <c r="A1543" s="67">
        <f>A1537+1</f>
        <v>42992</v>
      </c>
      <c r="B1543" s="57" t="s">
        <v>2</v>
      </c>
      <c r="C1543" s="67"/>
      <c r="D1543" s="57"/>
      <c r="E1543" s="77"/>
      <c r="F1543" s="57"/>
      <c r="G1543" s="67"/>
      <c r="H1543" s="81"/>
      <c r="I1543" s="55"/>
      <c r="J1543" s="87"/>
      <c r="K1543" s="55"/>
      <c r="L1543" s="87"/>
      <c r="M1543" s="44"/>
      <c r="N1543" s="44"/>
      <c r="O1543" s="62">
        <f t="shared" ref="O1543" si="1048">IF(COUNTIF(H1543:N1543,"x")&gt;0,IF(B1543="N",1,2),0)</f>
        <v>0</v>
      </c>
      <c r="P1543" s="62">
        <f t="shared" si="1030"/>
        <v>0</v>
      </c>
      <c r="Q1543" s="90" t="s">
        <v>19</v>
      </c>
      <c r="R1543" s="11" t="s">
        <v>19</v>
      </c>
      <c r="S1543" s="90" t="s">
        <v>19</v>
      </c>
      <c r="T1543" s="11" t="s">
        <v>19</v>
      </c>
      <c r="U1543" s="90" t="s">
        <v>19</v>
      </c>
      <c r="V1543" s="9" t="s">
        <v>19</v>
      </c>
      <c r="W1543" s="11" t="s">
        <v>19</v>
      </c>
    </row>
    <row r="1544" spans="1:23" ht="12" customHeight="1" x14ac:dyDescent="0.3">
      <c r="A1544" s="70"/>
      <c r="B1544" s="59"/>
      <c r="C1544" s="70"/>
      <c r="D1544" s="59"/>
      <c r="E1544" s="78"/>
      <c r="F1544" s="59"/>
      <c r="G1544" s="70"/>
      <c r="H1544" s="82"/>
      <c r="I1544" s="56"/>
      <c r="J1544" s="88"/>
      <c r="K1544" s="56"/>
      <c r="L1544" s="88"/>
      <c r="M1544" s="46"/>
      <c r="N1544" s="46"/>
      <c r="O1544" s="64"/>
      <c r="P1544" s="64"/>
      <c r="Q1544" s="93" t="s">
        <v>19</v>
      </c>
      <c r="R1544" s="13" t="s">
        <v>19</v>
      </c>
      <c r="S1544" s="93" t="s">
        <v>19</v>
      </c>
      <c r="T1544" s="13" t="s">
        <v>19</v>
      </c>
      <c r="U1544" s="93" t="s">
        <v>19</v>
      </c>
      <c r="V1544" s="12" t="s">
        <v>19</v>
      </c>
      <c r="W1544" s="13" t="s">
        <v>19</v>
      </c>
    </row>
    <row r="1545" spans="1:23" ht="12" customHeight="1" x14ac:dyDescent="0.3">
      <c r="A1545" s="68">
        <f>A1539+1</f>
        <v>42993</v>
      </c>
      <c r="B1545" s="58" t="s">
        <v>0</v>
      </c>
      <c r="C1545" s="68"/>
      <c r="D1545" s="58"/>
      <c r="E1545" s="79"/>
      <c r="F1545" s="58"/>
      <c r="G1545" s="68"/>
      <c r="H1545" s="80"/>
      <c r="I1545" s="54"/>
      <c r="J1545" s="86"/>
      <c r="K1545" s="54"/>
      <c r="L1545" s="86"/>
      <c r="M1545" s="45"/>
      <c r="N1545" s="45"/>
      <c r="O1545" s="69">
        <f t="shared" ref="O1545" si="1049">IF(COUNTIF(H1545:N1545,"x")&gt;0,IF(B1545="N",1,2),0)</f>
        <v>0</v>
      </c>
      <c r="P1545" s="69">
        <f t="shared" si="1030"/>
        <v>0</v>
      </c>
      <c r="Q1545" s="89" t="s">
        <v>19</v>
      </c>
      <c r="R1545" s="15" t="s">
        <v>19</v>
      </c>
      <c r="S1545" s="89" t="s">
        <v>19</v>
      </c>
      <c r="T1545" s="15" t="s">
        <v>19</v>
      </c>
      <c r="U1545" s="89" t="s">
        <v>19</v>
      </c>
      <c r="V1545" s="14" t="s">
        <v>19</v>
      </c>
      <c r="W1545" s="15" t="s">
        <v>19</v>
      </c>
    </row>
    <row r="1546" spans="1:23" ht="12" customHeight="1" x14ac:dyDescent="0.3">
      <c r="A1546" s="67"/>
      <c r="B1546" s="57"/>
      <c r="C1546" s="76"/>
      <c r="D1546" s="57"/>
      <c r="E1546" s="77"/>
      <c r="F1546" s="57"/>
      <c r="G1546" s="67"/>
      <c r="H1546" s="81"/>
      <c r="I1546" s="55"/>
      <c r="J1546" s="87"/>
      <c r="K1546" s="55"/>
      <c r="L1546" s="87"/>
      <c r="M1546" s="44"/>
      <c r="N1546" s="44"/>
      <c r="O1546" s="62"/>
      <c r="P1546" s="62"/>
      <c r="Q1546" s="90" t="s">
        <v>19</v>
      </c>
      <c r="R1546" s="11" t="s">
        <v>19</v>
      </c>
      <c r="S1546" s="90" t="s">
        <v>19</v>
      </c>
      <c r="T1546" s="11" t="s">
        <v>19</v>
      </c>
      <c r="U1546" s="90" t="s">
        <v>19</v>
      </c>
      <c r="V1546" s="9" t="s">
        <v>19</v>
      </c>
      <c r="W1546" s="11" t="s">
        <v>19</v>
      </c>
    </row>
    <row r="1547" spans="1:23" ht="12" customHeight="1" x14ac:dyDescent="0.3">
      <c r="A1547" s="67">
        <f>A1541+1</f>
        <v>42993</v>
      </c>
      <c r="B1547" s="57" t="s">
        <v>1</v>
      </c>
      <c r="C1547" s="67"/>
      <c r="D1547" s="57"/>
      <c r="E1547" s="77"/>
      <c r="F1547" s="57"/>
      <c r="G1547" s="67"/>
      <c r="H1547" s="81"/>
      <c r="I1547" s="55"/>
      <c r="J1547" s="87"/>
      <c r="K1547" s="55"/>
      <c r="L1547" s="87"/>
      <c r="M1547" s="44"/>
      <c r="N1547" s="44"/>
      <c r="O1547" s="62">
        <f t="shared" ref="O1547" si="1050">IF(COUNTIF(H1547:N1547,"x")&gt;0,IF(B1547="N",1,2),0)</f>
        <v>0</v>
      </c>
      <c r="P1547" s="62">
        <f t="shared" si="1030"/>
        <v>0</v>
      </c>
      <c r="Q1547" s="90" t="s">
        <v>19</v>
      </c>
      <c r="R1547" s="11" t="s">
        <v>19</v>
      </c>
      <c r="S1547" s="90" t="s">
        <v>19</v>
      </c>
      <c r="T1547" s="11" t="s">
        <v>19</v>
      </c>
      <c r="U1547" s="90" t="s">
        <v>19</v>
      </c>
      <c r="V1547" s="9" t="s">
        <v>19</v>
      </c>
      <c r="W1547" s="11" t="s">
        <v>19</v>
      </c>
    </row>
    <row r="1548" spans="1:23" ht="12" customHeight="1" x14ac:dyDescent="0.3">
      <c r="A1548" s="67"/>
      <c r="B1548" s="57"/>
      <c r="C1548" s="67"/>
      <c r="D1548" s="57"/>
      <c r="E1548" s="77"/>
      <c r="F1548" s="57"/>
      <c r="G1548" s="67"/>
      <c r="H1548" s="81"/>
      <c r="I1548" s="55"/>
      <c r="J1548" s="87"/>
      <c r="K1548" s="55"/>
      <c r="L1548" s="87"/>
      <c r="M1548" s="44"/>
      <c r="N1548" s="44"/>
      <c r="O1548" s="62"/>
      <c r="P1548" s="62"/>
      <c r="Q1548" s="90" t="s">
        <v>19</v>
      </c>
      <c r="R1548" s="11" t="s">
        <v>19</v>
      </c>
      <c r="S1548" s="90" t="s">
        <v>19</v>
      </c>
      <c r="T1548" s="11" t="s">
        <v>19</v>
      </c>
      <c r="U1548" s="90" t="s">
        <v>19</v>
      </c>
      <c r="V1548" s="9" t="s">
        <v>19</v>
      </c>
      <c r="W1548" s="11" t="s">
        <v>19</v>
      </c>
    </row>
    <row r="1549" spans="1:23" ht="12" customHeight="1" x14ac:dyDescent="0.3">
      <c r="A1549" s="67">
        <f>A1543+1</f>
        <v>42993</v>
      </c>
      <c r="B1549" s="57" t="s">
        <v>2</v>
      </c>
      <c r="C1549" s="67"/>
      <c r="D1549" s="57"/>
      <c r="E1549" s="77"/>
      <c r="F1549" s="57"/>
      <c r="G1549" s="67"/>
      <c r="H1549" s="81"/>
      <c r="I1549" s="55"/>
      <c r="J1549" s="87"/>
      <c r="K1549" s="55"/>
      <c r="L1549" s="87"/>
      <c r="M1549" s="44"/>
      <c r="N1549" s="44"/>
      <c r="O1549" s="62">
        <f t="shared" ref="O1549" si="1051">IF(COUNTIF(H1549:N1549,"x")&gt;0,IF(B1549="N",1,2),0)</f>
        <v>0</v>
      </c>
      <c r="P1549" s="62">
        <f t="shared" si="1030"/>
        <v>0</v>
      </c>
      <c r="Q1549" s="90" t="s">
        <v>19</v>
      </c>
      <c r="R1549" s="11" t="s">
        <v>19</v>
      </c>
      <c r="S1549" s="90" t="s">
        <v>19</v>
      </c>
      <c r="T1549" s="11" t="s">
        <v>19</v>
      </c>
      <c r="U1549" s="90" t="s">
        <v>19</v>
      </c>
      <c r="V1549" s="9" t="s">
        <v>19</v>
      </c>
      <c r="W1549" s="11" t="s">
        <v>19</v>
      </c>
    </row>
    <row r="1550" spans="1:23" ht="12" customHeight="1" thickBot="1" x14ac:dyDescent="0.35">
      <c r="A1550" s="70"/>
      <c r="B1550" s="59"/>
      <c r="C1550" s="70"/>
      <c r="D1550" s="59"/>
      <c r="E1550" s="78"/>
      <c r="F1550" s="59"/>
      <c r="G1550" s="70"/>
      <c r="H1550" s="82"/>
      <c r="I1550" s="56"/>
      <c r="J1550" s="88"/>
      <c r="K1550" s="56"/>
      <c r="L1550" s="88"/>
      <c r="M1550" s="46"/>
      <c r="N1550" s="46"/>
      <c r="O1550" s="63"/>
      <c r="P1550" s="63"/>
      <c r="Q1550" s="93" t="s">
        <v>19</v>
      </c>
      <c r="R1550" s="13" t="s">
        <v>19</v>
      </c>
      <c r="S1550" s="93" t="s">
        <v>19</v>
      </c>
      <c r="T1550" s="13" t="s">
        <v>19</v>
      </c>
      <c r="U1550" s="93" t="s">
        <v>19</v>
      </c>
      <c r="V1550" s="12" t="s">
        <v>19</v>
      </c>
      <c r="W1550" s="13" t="s">
        <v>19</v>
      </c>
    </row>
    <row r="1551" spans="1:23" ht="12" customHeight="1" x14ac:dyDescent="0.3">
      <c r="A1551" s="68">
        <f>A1545+1</f>
        <v>42994</v>
      </c>
      <c r="B1551" s="58" t="s">
        <v>0</v>
      </c>
      <c r="C1551" s="68"/>
      <c r="D1551" s="58"/>
      <c r="E1551" s="79"/>
      <c r="F1551" s="58"/>
      <c r="G1551" s="68"/>
      <c r="H1551" s="80"/>
      <c r="I1551" s="54"/>
      <c r="J1551" s="86"/>
      <c r="K1551" s="54"/>
      <c r="L1551" s="86"/>
      <c r="M1551" s="45"/>
      <c r="N1551" s="45"/>
      <c r="O1551" s="66">
        <f t="shared" ref="O1551" si="1052">IF(COUNTIF(H1551:N1551,"x")&gt;0,IF(B1551="N",1,2),0)</f>
        <v>0</v>
      </c>
      <c r="P1551" s="66">
        <f t="shared" si="1030"/>
        <v>0</v>
      </c>
      <c r="Q1551" s="89" t="s">
        <v>19</v>
      </c>
      <c r="R1551" s="15" t="s">
        <v>19</v>
      </c>
      <c r="S1551" s="89" t="s">
        <v>19</v>
      </c>
      <c r="T1551" s="15" t="s">
        <v>19</v>
      </c>
      <c r="U1551" s="89" t="s">
        <v>19</v>
      </c>
      <c r="V1551" s="14" t="s">
        <v>19</v>
      </c>
      <c r="W1551" s="15" t="s">
        <v>19</v>
      </c>
    </row>
    <row r="1552" spans="1:23" ht="12" customHeight="1" x14ac:dyDescent="0.3">
      <c r="A1552" s="67"/>
      <c r="B1552" s="57"/>
      <c r="C1552" s="76"/>
      <c r="D1552" s="57"/>
      <c r="E1552" s="77"/>
      <c r="F1552" s="57"/>
      <c r="G1552" s="67"/>
      <c r="H1552" s="81"/>
      <c r="I1552" s="55"/>
      <c r="J1552" s="87"/>
      <c r="K1552" s="55"/>
      <c r="L1552" s="87"/>
      <c r="M1552" s="44"/>
      <c r="N1552" s="44"/>
      <c r="O1552" s="62"/>
      <c r="P1552" s="62"/>
      <c r="Q1552" s="90" t="s">
        <v>19</v>
      </c>
      <c r="R1552" s="11" t="s">
        <v>19</v>
      </c>
      <c r="S1552" s="90" t="s">
        <v>19</v>
      </c>
      <c r="T1552" s="11" t="s">
        <v>19</v>
      </c>
      <c r="U1552" s="90" t="s">
        <v>19</v>
      </c>
      <c r="V1552" s="9" t="s">
        <v>19</v>
      </c>
      <c r="W1552" s="11" t="s">
        <v>19</v>
      </c>
    </row>
    <row r="1553" spans="1:23" ht="12" customHeight="1" x14ac:dyDescent="0.3">
      <c r="A1553" s="67">
        <f>A1547+1</f>
        <v>42994</v>
      </c>
      <c r="B1553" s="57" t="s">
        <v>1</v>
      </c>
      <c r="C1553" s="67"/>
      <c r="D1553" s="57"/>
      <c r="E1553" s="77"/>
      <c r="F1553" s="57"/>
      <c r="G1553" s="67"/>
      <c r="H1553" s="81"/>
      <c r="I1553" s="55"/>
      <c r="J1553" s="87"/>
      <c r="K1553" s="55"/>
      <c r="L1553" s="87"/>
      <c r="M1553" s="44"/>
      <c r="N1553" s="44"/>
      <c r="O1553" s="62">
        <f t="shared" ref="O1553" si="1053">IF(COUNTIF(H1553:N1553,"x")&gt;0,IF(B1553="N",1,2),0)</f>
        <v>0</v>
      </c>
      <c r="P1553" s="62">
        <f t="shared" si="1030"/>
        <v>0</v>
      </c>
      <c r="Q1553" s="90" t="s">
        <v>19</v>
      </c>
      <c r="R1553" s="11" t="s">
        <v>19</v>
      </c>
      <c r="S1553" s="90" t="s">
        <v>19</v>
      </c>
      <c r="T1553" s="11" t="s">
        <v>19</v>
      </c>
      <c r="U1553" s="90" t="s">
        <v>19</v>
      </c>
      <c r="V1553" s="9" t="s">
        <v>19</v>
      </c>
      <c r="W1553" s="11" t="s">
        <v>19</v>
      </c>
    </row>
    <row r="1554" spans="1:23" ht="12" customHeight="1" x14ac:dyDescent="0.3">
      <c r="A1554" s="67"/>
      <c r="B1554" s="57"/>
      <c r="C1554" s="67"/>
      <c r="D1554" s="57"/>
      <c r="E1554" s="77"/>
      <c r="F1554" s="57"/>
      <c r="G1554" s="67"/>
      <c r="H1554" s="81"/>
      <c r="I1554" s="55"/>
      <c r="J1554" s="87"/>
      <c r="K1554" s="55"/>
      <c r="L1554" s="87"/>
      <c r="M1554" s="44"/>
      <c r="N1554" s="44"/>
      <c r="O1554" s="62"/>
      <c r="P1554" s="62"/>
      <c r="Q1554" s="90" t="s">
        <v>19</v>
      </c>
      <c r="R1554" s="11" t="s">
        <v>19</v>
      </c>
      <c r="S1554" s="90" t="s">
        <v>19</v>
      </c>
      <c r="T1554" s="11" t="s">
        <v>19</v>
      </c>
      <c r="U1554" s="90" t="s">
        <v>19</v>
      </c>
      <c r="V1554" s="9" t="s">
        <v>19</v>
      </c>
      <c r="W1554" s="11" t="s">
        <v>19</v>
      </c>
    </row>
    <row r="1555" spans="1:23" ht="12" customHeight="1" x14ac:dyDescent="0.3">
      <c r="A1555" s="67">
        <f>A1549+1</f>
        <v>42994</v>
      </c>
      <c r="B1555" s="57" t="s">
        <v>2</v>
      </c>
      <c r="C1555" s="67"/>
      <c r="D1555" s="57"/>
      <c r="E1555" s="77"/>
      <c r="F1555" s="57"/>
      <c r="G1555" s="67"/>
      <c r="H1555" s="81"/>
      <c r="I1555" s="55"/>
      <c r="J1555" s="87"/>
      <c r="K1555" s="55"/>
      <c r="L1555" s="87"/>
      <c r="M1555" s="44"/>
      <c r="N1555" s="44"/>
      <c r="O1555" s="62">
        <f t="shared" ref="O1555" si="1054">IF(COUNTIF(H1555:N1555,"x")&gt;0,IF(B1555="N",1,2),0)</f>
        <v>0</v>
      </c>
      <c r="P1555" s="62">
        <f t="shared" si="1030"/>
        <v>0</v>
      </c>
      <c r="Q1555" s="90" t="s">
        <v>19</v>
      </c>
      <c r="R1555" s="11" t="s">
        <v>19</v>
      </c>
      <c r="S1555" s="90" t="s">
        <v>19</v>
      </c>
      <c r="T1555" s="11" t="s">
        <v>19</v>
      </c>
      <c r="U1555" s="90" t="s">
        <v>19</v>
      </c>
      <c r="V1555" s="9" t="s">
        <v>19</v>
      </c>
      <c r="W1555" s="11" t="s">
        <v>19</v>
      </c>
    </row>
    <row r="1556" spans="1:23" ht="12" customHeight="1" thickBot="1" x14ac:dyDescent="0.35">
      <c r="A1556" s="70"/>
      <c r="B1556" s="59"/>
      <c r="C1556" s="70"/>
      <c r="D1556" s="59"/>
      <c r="E1556" s="78"/>
      <c r="F1556" s="59"/>
      <c r="G1556" s="70"/>
      <c r="H1556" s="82"/>
      <c r="I1556" s="56"/>
      <c r="J1556" s="88"/>
      <c r="K1556" s="56"/>
      <c r="L1556" s="88"/>
      <c r="M1556" s="46"/>
      <c r="N1556" s="46"/>
      <c r="O1556" s="63"/>
      <c r="P1556" s="63"/>
      <c r="Q1556" s="93" t="s">
        <v>19</v>
      </c>
      <c r="R1556" s="13" t="s">
        <v>19</v>
      </c>
      <c r="S1556" s="93" t="s">
        <v>19</v>
      </c>
      <c r="T1556" s="13" t="s">
        <v>19</v>
      </c>
      <c r="U1556" s="93" t="s">
        <v>19</v>
      </c>
      <c r="V1556" s="12" t="s">
        <v>19</v>
      </c>
      <c r="W1556" s="13" t="s">
        <v>19</v>
      </c>
    </row>
    <row r="1557" spans="1:23" ht="12" customHeight="1" x14ac:dyDescent="0.3">
      <c r="A1557" s="68">
        <f>A1551+1</f>
        <v>42995</v>
      </c>
      <c r="B1557" s="58" t="s">
        <v>0</v>
      </c>
      <c r="C1557" s="68"/>
      <c r="D1557" s="58"/>
      <c r="E1557" s="79"/>
      <c r="F1557" s="58"/>
      <c r="G1557" s="68"/>
      <c r="H1557" s="80"/>
      <c r="I1557" s="54"/>
      <c r="J1557" s="86"/>
      <c r="K1557" s="54"/>
      <c r="L1557" s="86"/>
      <c r="M1557" s="45"/>
      <c r="N1557" s="45"/>
      <c r="O1557" s="66">
        <f t="shared" ref="O1557" si="1055">IF(COUNTIF(H1557:N1557,"x")&gt;0,IF(B1557="N",1,2),0)</f>
        <v>0</v>
      </c>
      <c r="P1557" s="66">
        <f t="shared" si="1030"/>
        <v>0</v>
      </c>
      <c r="Q1557" s="89" t="s">
        <v>19</v>
      </c>
      <c r="R1557" s="15" t="s">
        <v>19</v>
      </c>
      <c r="S1557" s="89" t="s">
        <v>19</v>
      </c>
      <c r="T1557" s="15" t="s">
        <v>19</v>
      </c>
      <c r="U1557" s="89" t="s">
        <v>19</v>
      </c>
      <c r="V1557" s="14" t="s">
        <v>19</v>
      </c>
      <c r="W1557" s="15" t="s">
        <v>19</v>
      </c>
    </row>
    <row r="1558" spans="1:23" ht="12" customHeight="1" x14ac:dyDescent="0.3">
      <c r="A1558" s="67"/>
      <c r="B1558" s="57"/>
      <c r="C1558" s="76"/>
      <c r="D1558" s="57"/>
      <c r="E1558" s="77"/>
      <c r="F1558" s="57"/>
      <c r="G1558" s="67"/>
      <c r="H1558" s="81"/>
      <c r="I1558" s="55"/>
      <c r="J1558" s="87"/>
      <c r="K1558" s="55"/>
      <c r="L1558" s="87"/>
      <c r="M1558" s="44"/>
      <c r="N1558" s="44"/>
      <c r="O1558" s="62"/>
      <c r="P1558" s="62"/>
      <c r="Q1558" s="90" t="s">
        <v>19</v>
      </c>
      <c r="R1558" s="11" t="s">
        <v>19</v>
      </c>
      <c r="S1558" s="90" t="s">
        <v>19</v>
      </c>
      <c r="T1558" s="11" t="s">
        <v>19</v>
      </c>
      <c r="U1558" s="90" t="s">
        <v>19</v>
      </c>
      <c r="V1558" s="9" t="s">
        <v>19</v>
      </c>
      <c r="W1558" s="11" t="s">
        <v>19</v>
      </c>
    </row>
    <row r="1559" spans="1:23" ht="12" customHeight="1" x14ac:dyDescent="0.3">
      <c r="A1559" s="67">
        <f>A1553+1</f>
        <v>42995</v>
      </c>
      <c r="B1559" s="57" t="s">
        <v>1</v>
      </c>
      <c r="C1559" s="67"/>
      <c r="D1559" s="57"/>
      <c r="E1559" s="77"/>
      <c r="F1559" s="57"/>
      <c r="G1559" s="67"/>
      <c r="H1559" s="81"/>
      <c r="I1559" s="55"/>
      <c r="J1559" s="87"/>
      <c r="K1559" s="55"/>
      <c r="L1559" s="87"/>
      <c r="M1559" s="44"/>
      <c r="N1559" s="44"/>
      <c r="O1559" s="62">
        <f t="shared" ref="O1559" si="1056">IF(COUNTIF(H1559:N1559,"x")&gt;0,IF(B1559="N",1,2),0)</f>
        <v>0</v>
      </c>
      <c r="P1559" s="62">
        <f t="shared" si="1030"/>
        <v>0</v>
      </c>
      <c r="Q1559" s="90" t="s">
        <v>19</v>
      </c>
      <c r="R1559" s="11" t="s">
        <v>19</v>
      </c>
      <c r="S1559" s="90" t="s">
        <v>19</v>
      </c>
      <c r="T1559" s="11" t="s">
        <v>19</v>
      </c>
      <c r="U1559" s="90" t="s">
        <v>19</v>
      </c>
      <c r="V1559" s="9" t="s">
        <v>19</v>
      </c>
      <c r="W1559" s="11" t="s">
        <v>19</v>
      </c>
    </row>
    <row r="1560" spans="1:23" ht="12" customHeight="1" x14ac:dyDescent="0.3">
      <c r="A1560" s="67"/>
      <c r="B1560" s="57"/>
      <c r="C1560" s="67"/>
      <c r="D1560" s="57"/>
      <c r="E1560" s="77"/>
      <c r="F1560" s="57"/>
      <c r="G1560" s="67"/>
      <c r="H1560" s="81"/>
      <c r="I1560" s="55"/>
      <c r="J1560" s="87"/>
      <c r="K1560" s="55"/>
      <c r="L1560" s="87"/>
      <c r="M1560" s="44"/>
      <c r="N1560" s="44"/>
      <c r="O1560" s="62"/>
      <c r="P1560" s="62"/>
      <c r="Q1560" s="90" t="s">
        <v>19</v>
      </c>
      <c r="R1560" s="11" t="s">
        <v>19</v>
      </c>
      <c r="S1560" s="90" t="s">
        <v>19</v>
      </c>
      <c r="T1560" s="11" t="s">
        <v>19</v>
      </c>
      <c r="U1560" s="90" t="s">
        <v>19</v>
      </c>
      <c r="V1560" s="9" t="s">
        <v>19</v>
      </c>
      <c r="W1560" s="11" t="s">
        <v>19</v>
      </c>
    </row>
    <row r="1561" spans="1:23" ht="12" customHeight="1" x14ac:dyDescent="0.3">
      <c r="A1561" s="67">
        <f>A1555+1</f>
        <v>42995</v>
      </c>
      <c r="B1561" s="57" t="s">
        <v>2</v>
      </c>
      <c r="C1561" s="67"/>
      <c r="D1561" s="57"/>
      <c r="E1561" s="77"/>
      <c r="F1561" s="57"/>
      <c r="G1561" s="67"/>
      <c r="H1561" s="81"/>
      <c r="I1561" s="55"/>
      <c r="J1561" s="87"/>
      <c r="K1561" s="55"/>
      <c r="L1561" s="87"/>
      <c r="M1561" s="44"/>
      <c r="N1561" s="44"/>
      <c r="O1561" s="62">
        <f t="shared" ref="O1561" si="1057">IF(COUNTIF(H1561:N1561,"x")&gt;0,IF(B1561="N",1,2),0)</f>
        <v>0</v>
      </c>
      <c r="P1561" s="62">
        <f t="shared" si="1030"/>
        <v>0</v>
      </c>
      <c r="Q1561" s="90" t="s">
        <v>19</v>
      </c>
      <c r="R1561" s="11" t="s">
        <v>19</v>
      </c>
      <c r="S1561" s="90" t="s">
        <v>19</v>
      </c>
      <c r="T1561" s="11" t="s">
        <v>19</v>
      </c>
      <c r="U1561" s="90" t="s">
        <v>19</v>
      </c>
      <c r="V1561" s="9" t="s">
        <v>19</v>
      </c>
      <c r="W1561" s="11" t="s">
        <v>19</v>
      </c>
    </row>
    <row r="1562" spans="1:23" ht="12" customHeight="1" thickBot="1" x14ac:dyDescent="0.35">
      <c r="A1562" s="70"/>
      <c r="B1562" s="59"/>
      <c r="C1562" s="70"/>
      <c r="D1562" s="59"/>
      <c r="E1562" s="78"/>
      <c r="F1562" s="59"/>
      <c r="G1562" s="70"/>
      <c r="H1562" s="82"/>
      <c r="I1562" s="56"/>
      <c r="J1562" s="88"/>
      <c r="K1562" s="56"/>
      <c r="L1562" s="88"/>
      <c r="M1562" s="46"/>
      <c r="N1562" s="46"/>
      <c r="O1562" s="63"/>
      <c r="P1562" s="63"/>
      <c r="Q1562" s="93" t="s">
        <v>19</v>
      </c>
      <c r="R1562" s="13" t="s">
        <v>19</v>
      </c>
      <c r="S1562" s="93" t="s">
        <v>19</v>
      </c>
      <c r="T1562" s="13" t="s">
        <v>19</v>
      </c>
      <c r="U1562" s="93" t="s">
        <v>19</v>
      </c>
      <c r="V1562" s="12" t="s">
        <v>19</v>
      </c>
      <c r="W1562" s="13" t="s">
        <v>19</v>
      </c>
    </row>
    <row r="1563" spans="1:23" ht="12" customHeight="1" x14ac:dyDescent="0.3">
      <c r="A1563" s="68">
        <f>A1557+1</f>
        <v>42996</v>
      </c>
      <c r="B1563" s="58" t="s">
        <v>0</v>
      </c>
      <c r="C1563" s="68"/>
      <c r="D1563" s="58"/>
      <c r="E1563" s="79"/>
      <c r="F1563" s="58"/>
      <c r="G1563" s="68"/>
      <c r="H1563" s="80"/>
      <c r="I1563" s="54"/>
      <c r="J1563" s="86"/>
      <c r="K1563" s="54"/>
      <c r="L1563" s="86"/>
      <c r="M1563" s="45"/>
      <c r="N1563" s="45"/>
      <c r="O1563" s="66">
        <f t="shared" ref="O1563" si="1058">IF(COUNTIF(H1563:N1563,"x")&gt;0,IF(B1563="N",1,2),0)</f>
        <v>0</v>
      </c>
      <c r="P1563" s="66">
        <f t="shared" si="1030"/>
        <v>0</v>
      </c>
      <c r="Q1563" s="89" t="s">
        <v>19</v>
      </c>
      <c r="R1563" s="15" t="s">
        <v>19</v>
      </c>
      <c r="S1563" s="89" t="s">
        <v>19</v>
      </c>
      <c r="T1563" s="15" t="s">
        <v>19</v>
      </c>
      <c r="U1563" s="89" t="s">
        <v>19</v>
      </c>
      <c r="V1563" s="14" t="s">
        <v>19</v>
      </c>
      <c r="W1563" s="15" t="s">
        <v>19</v>
      </c>
    </row>
    <row r="1564" spans="1:23" ht="12" customHeight="1" x14ac:dyDescent="0.3">
      <c r="A1564" s="67"/>
      <c r="B1564" s="57"/>
      <c r="C1564" s="76"/>
      <c r="D1564" s="57"/>
      <c r="E1564" s="77"/>
      <c r="F1564" s="57"/>
      <c r="G1564" s="67"/>
      <c r="H1564" s="81"/>
      <c r="I1564" s="55"/>
      <c r="J1564" s="87"/>
      <c r="K1564" s="55"/>
      <c r="L1564" s="87"/>
      <c r="M1564" s="44"/>
      <c r="N1564" s="44"/>
      <c r="O1564" s="62"/>
      <c r="P1564" s="62"/>
      <c r="Q1564" s="90" t="s">
        <v>19</v>
      </c>
      <c r="R1564" s="11" t="s">
        <v>19</v>
      </c>
      <c r="S1564" s="90" t="s">
        <v>19</v>
      </c>
      <c r="T1564" s="11" t="s">
        <v>19</v>
      </c>
      <c r="U1564" s="90" t="s">
        <v>19</v>
      </c>
      <c r="V1564" s="9" t="s">
        <v>19</v>
      </c>
      <c r="W1564" s="11" t="s">
        <v>19</v>
      </c>
    </row>
    <row r="1565" spans="1:23" ht="12" customHeight="1" x14ac:dyDescent="0.3">
      <c r="A1565" s="67">
        <f>A1559+1</f>
        <v>42996</v>
      </c>
      <c r="B1565" s="57" t="s">
        <v>1</v>
      </c>
      <c r="C1565" s="67"/>
      <c r="D1565" s="57"/>
      <c r="E1565" s="77"/>
      <c r="F1565" s="57"/>
      <c r="G1565" s="67"/>
      <c r="H1565" s="81"/>
      <c r="I1565" s="55"/>
      <c r="J1565" s="87"/>
      <c r="K1565" s="55"/>
      <c r="L1565" s="87"/>
      <c r="M1565" s="44"/>
      <c r="N1565" s="44"/>
      <c r="O1565" s="62">
        <f t="shared" ref="O1565" si="1059">IF(COUNTIF(H1565:N1565,"x")&gt;0,IF(B1565="N",1,2),0)</f>
        <v>0</v>
      </c>
      <c r="P1565" s="62">
        <f t="shared" si="1030"/>
        <v>0</v>
      </c>
      <c r="Q1565" s="90" t="s">
        <v>19</v>
      </c>
      <c r="R1565" s="11" t="s">
        <v>19</v>
      </c>
      <c r="S1565" s="90" t="s">
        <v>19</v>
      </c>
      <c r="T1565" s="11" t="s">
        <v>19</v>
      </c>
      <c r="U1565" s="90" t="s">
        <v>19</v>
      </c>
      <c r="V1565" s="9" t="s">
        <v>19</v>
      </c>
      <c r="W1565" s="11" t="s">
        <v>19</v>
      </c>
    </row>
    <row r="1566" spans="1:23" ht="12" customHeight="1" x14ac:dyDescent="0.3">
      <c r="A1566" s="67"/>
      <c r="B1566" s="57"/>
      <c r="C1566" s="67"/>
      <c r="D1566" s="57"/>
      <c r="E1566" s="77"/>
      <c r="F1566" s="57"/>
      <c r="G1566" s="67"/>
      <c r="H1566" s="81"/>
      <c r="I1566" s="55"/>
      <c r="J1566" s="87"/>
      <c r="K1566" s="55"/>
      <c r="L1566" s="87"/>
      <c r="M1566" s="44"/>
      <c r="N1566" s="44"/>
      <c r="O1566" s="62"/>
      <c r="P1566" s="62"/>
      <c r="Q1566" s="90" t="s">
        <v>19</v>
      </c>
      <c r="R1566" s="11" t="s">
        <v>19</v>
      </c>
      <c r="S1566" s="90" t="s">
        <v>19</v>
      </c>
      <c r="T1566" s="11" t="s">
        <v>19</v>
      </c>
      <c r="U1566" s="90" t="s">
        <v>19</v>
      </c>
      <c r="V1566" s="9" t="s">
        <v>19</v>
      </c>
      <c r="W1566" s="11" t="s">
        <v>19</v>
      </c>
    </row>
    <row r="1567" spans="1:23" ht="12" customHeight="1" x14ac:dyDescent="0.3">
      <c r="A1567" s="67">
        <f>A1561+1</f>
        <v>42996</v>
      </c>
      <c r="B1567" s="57" t="s">
        <v>2</v>
      </c>
      <c r="C1567" s="67"/>
      <c r="D1567" s="57"/>
      <c r="E1567" s="77"/>
      <c r="F1567" s="57"/>
      <c r="G1567" s="67"/>
      <c r="H1567" s="81"/>
      <c r="I1567" s="55"/>
      <c r="J1567" s="87"/>
      <c r="K1567" s="55"/>
      <c r="L1567" s="87"/>
      <c r="M1567" s="44"/>
      <c r="N1567" s="44"/>
      <c r="O1567" s="62">
        <f t="shared" ref="O1567" si="1060">IF(COUNTIF(H1567:N1567,"x")&gt;0,IF(B1567="N",1,2),0)</f>
        <v>0</v>
      </c>
      <c r="P1567" s="62">
        <f t="shared" si="1030"/>
        <v>0</v>
      </c>
      <c r="Q1567" s="90" t="s">
        <v>19</v>
      </c>
      <c r="R1567" s="11" t="s">
        <v>19</v>
      </c>
      <c r="S1567" s="90" t="s">
        <v>19</v>
      </c>
      <c r="T1567" s="11" t="s">
        <v>19</v>
      </c>
      <c r="U1567" s="90" t="s">
        <v>19</v>
      </c>
      <c r="V1567" s="9" t="s">
        <v>19</v>
      </c>
      <c r="W1567" s="11" t="s">
        <v>19</v>
      </c>
    </row>
    <row r="1568" spans="1:23" ht="12" customHeight="1" x14ac:dyDescent="0.3">
      <c r="A1568" s="70"/>
      <c r="B1568" s="59"/>
      <c r="C1568" s="70"/>
      <c r="D1568" s="59"/>
      <c r="E1568" s="78"/>
      <c r="F1568" s="59"/>
      <c r="G1568" s="70"/>
      <c r="H1568" s="82"/>
      <c r="I1568" s="56"/>
      <c r="J1568" s="88"/>
      <c r="K1568" s="56"/>
      <c r="L1568" s="88"/>
      <c r="M1568" s="46"/>
      <c r="N1568" s="46"/>
      <c r="O1568" s="64"/>
      <c r="P1568" s="64"/>
      <c r="Q1568" s="93" t="s">
        <v>19</v>
      </c>
      <c r="R1568" s="13" t="s">
        <v>19</v>
      </c>
      <c r="S1568" s="93" t="s">
        <v>19</v>
      </c>
      <c r="T1568" s="13" t="s">
        <v>19</v>
      </c>
      <c r="U1568" s="93" t="s">
        <v>19</v>
      </c>
      <c r="V1568" s="12" t="s">
        <v>19</v>
      </c>
      <c r="W1568" s="13" t="s">
        <v>19</v>
      </c>
    </row>
    <row r="1569" spans="1:23" ht="12" customHeight="1" x14ac:dyDescent="0.3">
      <c r="A1569" s="68">
        <f>A1563+1</f>
        <v>42997</v>
      </c>
      <c r="B1569" s="58" t="s">
        <v>0</v>
      </c>
      <c r="C1569" s="68"/>
      <c r="D1569" s="58"/>
      <c r="E1569" s="79"/>
      <c r="F1569" s="58"/>
      <c r="G1569" s="68"/>
      <c r="H1569" s="80"/>
      <c r="I1569" s="54"/>
      <c r="J1569" s="86"/>
      <c r="K1569" s="54"/>
      <c r="L1569" s="86"/>
      <c r="M1569" s="45"/>
      <c r="N1569" s="45"/>
      <c r="O1569" s="69">
        <f t="shared" ref="O1569" si="1061">IF(COUNTIF(H1569:N1569,"x")&gt;0,IF(B1569="N",1,2),0)</f>
        <v>0</v>
      </c>
      <c r="P1569" s="69">
        <f t="shared" si="1030"/>
        <v>0</v>
      </c>
      <c r="Q1569" s="89" t="s">
        <v>19</v>
      </c>
      <c r="R1569" s="15" t="s">
        <v>19</v>
      </c>
      <c r="S1569" s="89" t="s">
        <v>19</v>
      </c>
      <c r="T1569" s="15" t="s">
        <v>19</v>
      </c>
      <c r="U1569" s="89" t="s">
        <v>19</v>
      </c>
      <c r="V1569" s="14" t="s">
        <v>19</v>
      </c>
      <c r="W1569" s="15" t="s">
        <v>19</v>
      </c>
    </row>
    <row r="1570" spans="1:23" ht="12" customHeight="1" x14ac:dyDescent="0.3">
      <c r="A1570" s="67"/>
      <c r="B1570" s="57"/>
      <c r="C1570" s="76"/>
      <c r="D1570" s="57"/>
      <c r="E1570" s="77"/>
      <c r="F1570" s="57"/>
      <c r="G1570" s="67"/>
      <c r="H1570" s="81"/>
      <c r="I1570" s="55"/>
      <c r="J1570" s="87"/>
      <c r="K1570" s="55"/>
      <c r="L1570" s="87"/>
      <c r="M1570" s="44"/>
      <c r="N1570" s="44"/>
      <c r="O1570" s="62"/>
      <c r="P1570" s="62"/>
      <c r="Q1570" s="90" t="s">
        <v>19</v>
      </c>
      <c r="R1570" s="11" t="s">
        <v>19</v>
      </c>
      <c r="S1570" s="90" t="s">
        <v>19</v>
      </c>
      <c r="T1570" s="11" t="s">
        <v>19</v>
      </c>
      <c r="U1570" s="90" t="s">
        <v>19</v>
      </c>
      <c r="V1570" s="9" t="s">
        <v>19</v>
      </c>
      <c r="W1570" s="11" t="s">
        <v>19</v>
      </c>
    </row>
    <row r="1571" spans="1:23" ht="12" customHeight="1" x14ac:dyDescent="0.3">
      <c r="A1571" s="67">
        <f>A1565+1</f>
        <v>42997</v>
      </c>
      <c r="B1571" s="57" t="s">
        <v>1</v>
      </c>
      <c r="C1571" s="67"/>
      <c r="D1571" s="57"/>
      <c r="E1571" s="77"/>
      <c r="F1571" s="57"/>
      <c r="G1571" s="67"/>
      <c r="H1571" s="81"/>
      <c r="I1571" s="55"/>
      <c r="J1571" s="87"/>
      <c r="K1571" s="55"/>
      <c r="L1571" s="87"/>
      <c r="M1571" s="44"/>
      <c r="N1571" s="44"/>
      <c r="O1571" s="62">
        <f t="shared" ref="O1571" si="1062">IF(COUNTIF(H1571:N1571,"x")&gt;0,IF(B1571="N",1,2),0)</f>
        <v>0</v>
      </c>
      <c r="P1571" s="62">
        <f t="shared" ref="P1571:P1633" si="1063">IF(MONTH(A1571)&gt;MONTH(A1569),O1571,O1571+P1569)</f>
        <v>0</v>
      </c>
      <c r="Q1571" s="90" t="s">
        <v>19</v>
      </c>
      <c r="R1571" s="11" t="s">
        <v>19</v>
      </c>
      <c r="S1571" s="90" t="s">
        <v>19</v>
      </c>
      <c r="T1571" s="11" t="s">
        <v>19</v>
      </c>
      <c r="U1571" s="90" t="s">
        <v>19</v>
      </c>
      <c r="V1571" s="9" t="s">
        <v>19</v>
      </c>
      <c r="W1571" s="11" t="s">
        <v>19</v>
      </c>
    </row>
    <row r="1572" spans="1:23" ht="12" customHeight="1" x14ac:dyDescent="0.3">
      <c r="A1572" s="67"/>
      <c r="B1572" s="57"/>
      <c r="C1572" s="67"/>
      <c r="D1572" s="57"/>
      <c r="E1572" s="77"/>
      <c r="F1572" s="57"/>
      <c r="G1572" s="67"/>
      <c r="H1572" s="81"/>
      <c r="I1572" s="55"/>
      <c r="J1572" s="87"/>
      <c r="K1572" s="55"/>
      <c r="L1572" s="87"/>
      <c r="M1572" s="44"/>
      <c r="N1572" s="44"/>
      <c r="O1572" s="62"/>
      <c r="P1572" s="62"/>
      <c r="Q1572" s="90" t="s">
        <v>19</v>
      </c>
      <c r="R1572" s="11" t="s">
        <v>19</v>
      </c>
      <c r="S1572" s="90" t="s">
        <v>19</v>
      </c>
      <c r="T1572" s="11" t="s">
        <v>19</v>
      </c>
      <c r="U1572" s="90" t="s">
        <v>19</v>
      </c>
      <c r="V1572" s="9" t="s">
        <v>19</v>
      </c>
      <c r="W1572" s="11" t="s">
        <v>19</v>
      </c>
    </row>
    <row r="1573" spans="1:23" ht="12" customHeight="1" x14ac:dyDescent="0.3">
      <c r="A1573" s="67">
        <f>A1567+1</f>
        <v>42997</v>
      </c>
      <c r="B1573" s="57" t="s">
        <v>2</v>
      </c>
      <c r="C1573" s="67"/>
      <c r="D1573" s="57"/>
      <c r="E1573" s="77"/>
      <c r="F1573" s="57"/>
      <c r="G1573" s="67"/>
      <c r="H1573" s="81"/>
      <c r="I1573" s="55"/>
      <c r="J1573" s="87"/>
      <c r="K1573" s="55"/>
      <c r="L1573" s="87"/>
      <c r="M1573" s="44"/>
      <c r="N1573" s="44"/>
      <c r="O1573" s="62">
        <f t="shared" ref="O1573" si="1064">IF(COUNTIF(H1573:N1573,"x")&gt;0,IF(B1573="N",1,2),0)</f>
        <v>0</v>
      </c>
      <c r="P1573" s="62">
        <f t="shared" si="1063"/>
        <v>0</v>
      </c>
      <c r="Q1573" s="90" t="s">
        <v>19</v>
      </c>
      <c r="R1573" s="11" t="s">
        <v>19</v>
      </c>
      <c r="S1573" s="90" t="s">
        <v>19</v>
      </c>
      <c r="T1573" s="11" t="s">
        <v>19</v>
      </c>
      <c r="U1573" s="90" t="s">
        <v>19</v>
      </c>
      <c r="V1573" s="9" t="s">
        <v>19</v>
      </c>
      <c r="W1573" s="11" t="s">
        <v>19</v>
      </c>
    </row>
    <row r="1574" spans="1:23" ht="12" customHeight="1" x14ac:dyDescent="0.3">
      <c r="A1574" s="70"/>
      <c r="B1574" s="59"/>
      <c r="C1574" s="70"/>
      <c r="D1574" s="59"/>
      <c r="E1574" s="78"/>
      <c r="F1574" s="59"/>
      <c r="G1574" s="70"/>
      <c r="H1574" s="82"/>
      <c r="I1574" s="56"/>
      <c r="J1574" s="88"/>
      <c r="K1574" s="56"/>
      <c r="L1574" s="88"/>
      <c r="M1574" s="46"/>
      <c r="N1574" s="46"/>
      <c r="O1574" s="64"/>
      <c r="P1574" s="64"/>
      <c r="Q1574" s="93" t="s">
        <v>19</v>
      </c>
      <c r="R1574" s="13" t="s">
        <v>19</v>
      </c>
      <c r="S1574" s="93" t="s">
        <v>19</v>
      </c>
      <c r="T1574" s="13" t="s">
        <v>19</v>
      </c>
      <c r="U1574" s="93" t="s">
        <v>19</v>
      </c>
      <c r="V1574" s="12" t="s">
        <v>19</v>
      </c>
      <c r="W1574" s="13" t="s">
        <v>19</v>
      </c>
    </row>
    <row r="1575" spans="1:23" ht="12" customHeight="1" x14ac:dyDescent="0.3">
      <c r="A1575" s="68">
        <f>A1569+1</f>
        <v>42998</v>
      </c>
      <c r="B1575" s="58" t="s">
        <v>0</v>
      </c>
      <c r="C1575" s="68"/>
      <c r="D1575" s="58"/>
      <c r="E1575" s="79"/>
      <c r="F1575" s="58"/>
      <c r="G1575" s="68"/>
      <c r="H1575" s="80"/>
      <c r="I1575" s="54"/>
      <c r="J1575" s="86"/>
      <c r="K1575" s="54"/>
      <c r="L1575" s="86"/>
      <c r="M1575" s="45"/>
      <c r="N1575" s="45"/>
      <c r="O1575" s="69">
        <f t="shared" ref="O1575" si="1065">IF(COUNTIF(H1575:N1575,"x")&gt;0,IF(B1575="N",1,2),0)</f>
        <v>0</v>
      </c>
      <c r="P1575" s="69">
        <f t="shared" si="1063"/>
        <v>0</v>
      </c>
      <c r="Q1575" s="89" t="s">
        <v>19</v>
      </c>
      <c r="R1575" s="15" t="s">
        <v>19</v>
      </c>
      <c r="S1575" s="89" t="s">
        <v>19</v>
      </c>
      <c r="T1575" s="15" t="s">
        <v>19</v>
      </c>
      <c r="U1575" s="89" t="s">
        <v>19</v>
      </c>
      <c r="V1575" s="14" t="s">
        <v>19</v>
      </c>
      <c r="W1575" s="15" t="s">
        <v>19</v>
      </c>
    </row>
    <row r="1576" spans="1:23" ht="12" customHeight="1" x14ac:dyDescent="0.3">
      <c r="A1576" s="67"/>
      <c r="B1576" s="57"/>
      <c r="C1576" s="76"/>
      <c r="D1576" s="57"/>
      <c r="E1576" s="77"/>
      <c r="F1576" s="57"/>
      <c r="G1576" s="67"/>
      <c r="H1576" s="81"/>
      <c r="I1576" s="55"/>
      <c r="J1576" s="87"/>
      <c r="K1576" s="55"/>
      <c r="L1576" s="87"/>
      <c r="M1576" s="44"/>
      <c r="N1576" s="44"/>
      <c r="O1576" s="62"/>
      <c r="P1576" s="62"/>
      <c r="Q1576" s="90" t="s">
        <v>19</v>
      </c>
      <c r="R1576" s="11" t="s">
        <v>19</v>
      </c>
      <c r="S1576" s="90" t="s">
        <v>19</v>
      </c>
      <c r="T1576" s="11" t="s">
        <v>19</v>
      </c>
      <c r="U1576" s="90" t="s">
        <v>19</v>
      </c>
      <c r="V1576" s="9" t="s">
        <v>19</v>
      </c>
      <c r="W1576" s="11" t="s">
        <v>19</v>
      </c>
    </row>
    <row r="1577" spans="1:23" ht="12" customHeight="1" x14ac:dyDescent="0.3">
      <c r="A1577" s="67">
        <f>A1571+1</f>
        <v>42998</v>
      </c>
      <c r="B1577" s="57" t="s">
        <v>1</v>
      </c>
      <c r="C1577" s="67"/>
      <c r="D1577" s="57"/>
      <c r="E1577" s="77"/>
      <c r="F1577" s="57"/>
      <c r="G1577" s="67"/>
      <c r="H1577" s="81"/>
      <c r="I1577" s="55"/>
      <c r="J1577" s="87"/>
      <c r="K1577" s="55"/>
      <c r="L1577" s="87"/>
      <c r="M1577" s="44"/>
      <c r="N1577" s="44"/>
      <c r="O1577" s="62">
        <f t="shared" ref="O1577" si="1066">IF(COUNTIF(H1577:N1577,"x")&gt;0,IF(B1577="N",1,2),0)</f>
        <v>0</v>
      </c>
      <c r="P1577" s="62">
        <f t="shared" si="1063"/>
        <v>0</v>
      </c>
      <c r="Q1577" s="90" t="s">
        <v>19</v>
      </c>
      <c r="R1577" s="11" t="s">
        <v>19</v>
      </c>
      <c r="S1577" s="90" t="s">
        <v>19</v>
      </c>
      <c r="T1577" s="11" t="s">
        <v>19</v>
      </c>
      <c r="U1577" s="90" t="s">
        <v>19</v>
      </c>
      <c r="V1577" s="9" t="s">
        <v>19</v>
      </c>
      <c r="W1577" s="11" t="s">
        <v>19</v>
      </c>
    </row>
    <row r="1578" spans="1:23" ht="12" customHeight="1" x14ac:dyDescent="0.3">
      <c r="A1578" s="67"/>
      <c r="B1578" s="57"/>
      <c r="C1578" s="67"/>
      <c r="D1578" s="57"/>
      <c r="E1578" s="77"/>
      <c r="F1578" s="57"/>
      <c r="G1578" s="67"/>
      <c r="H1578" s="81"/>
      <c r="I1578" s="55"/>
      <c r="J1578" s="87"/>
      <c r="K1578" s="55"/>
      <c r="L1578" s="87"/>
      <c r="M1578" s="44"/>
      <c r="N1578" s="44"/>
      <c r="O1578" s="62"/>
      <c r="P1578" s="62"/>
      <c r="Q1578" s="90" t="s">
        <v>19</v>
      </c>
      <c r="R1578" s="11" t="s">
        <v>19</v>
      </c>
      <c r="S1578" s="90" t="s">
        <v>19</v>
      </c>
      <c r="T1578" s="11" t="s">
        <v>19</v>
      </c>
      <c r="U1578" s="90" t="s">
        <v>19</v>
      </c>
      <c r="V1578" s="9" t="s">
        <v>19</v>
      </c>
      <c r="W1578" s="11" t="s">
        <v>19</v>
      </c>
    </row>
    <row r="1579" spans="1:23" ht="12" customHeight="1" x14ac:dyDescent="0.3">
      <c r="A1579" s="67">
        <f>A1573+1</f>
        <v>42998</v>
      </c>
      <c r="B1579" s="57" t="s">
        <v>2</v>
      </c>
      <c r="C1579" s="67"/>
      <c r="D1579" s="57"/>
      <c r="E1579" s="77"/>
      <c r="F1579" s="57"/>
      <c r="G1579" s="67"/>
      <c r="H1579" s="81"/>
      <c r="I1579" s="55"/>
      <c r="J1579" s="87"/>
      <c r="K1579" s="55"/>
      <c r="L1579" s="87"/>
      <c r="M1579" s="44"/>
      <c r="N1579" s="44"/>
      <c r="O1579" s="62">
        <f t="shared" ref="O1579" si="1067">IF(COUNTIF(H1579:N1579,"x")&gt;0,IF(B1579="N",1,2),0)</f>
        <v>0</v>
      </c>
      <c r="P1579" s="62">
        <f t="shared" si="1063"/>
        <v>0</v>
      </c>
      <c r="Q1579" s="90" t="s">
        <v>19</v>
      </c>
      <c r="R1579" s="11" t="s">
        <v>19</v>
      </c>
      <c r="S1579" s="90" t="s">
        <v>19</v>
      </c>
      <c r="T1579" s="11" t="s">
        <v>19</v>
      </c>
      <c r="U1579" s="90" t="s">
        <v>19</v>
      </c>
      <c r="V1579" s="9" t="s">
        <v>19</v>
      </c>
      <c r="W1579" s="11" t="s">
        <v>19</v>
      </c>
    </row>
    <row r="1580" spans="1:23" ht="12" customHeight="1" x14ac:dyDescent="0.3">
      <c r="A1580" s="70"/>
      <c r="B1580" s="59"/>
      <c r="C1580" s="70"/>
      <c r="D1580" s="59"/>
      <c r="E1580" s="78"/>
      <c r="F1580" s="59"/>
      <c r="G1580" s="70"/>
      <c r="H1580" s="82"/>
      <c r="I1580" s="56"/>
      <c r="J1580" s="88"/>
      <c r="K1580" s="56"/>
      <c r="L1580" s="88"/>
      <c r="M1580" s="46"/>
      <c r="N1580" s="46"/>
      <c r="O1580" s="64"/>
      <c r="P1580" s="64"/>
      <c r="Q1580" s="93" t="s">
        <v>19</v>
      </c>
      <c r="R1580" s="13" t="s">
        <v>19</v>
      </c>
      <c r="S1580" s="93" t="s">
        <v>19</v>
      </c>
      <c r="T1580" s="13" t="s">
        <v>19</v>
      </c>
      <c r="U1580" s="93" t="s">
        <v>19</v>
      </c>
      <c r="V1580" s="12" t="s">
        <v>19</v>
      </c>
      <c r="W1580" s="13" t="s">
        <v>19</v>
      </c>
    </row>
    <row r="1581" spans="1:23" ht="12" customHeight="1" x14ac:dyDescent="0.3">
      <c r="A1581" s="68">
        <f>A1575+1</f>
        <v>42999</v>
      </c>
      <c r="B1581" s="58" t="s">
        <v>0</v>
      </c>
      <c r="C1581" s="68"/>
      <c r="D1581" s="58"/>
      <c r="E1581" s="79"/>
      <c r="F1581" s="58"/>
      <c r="G1581" s="68"/>
      <c r="H1581" s="80"/>
      <c r="I1581" s="54"/>
      <c r="J1581" s="86"/>
      <c r="K1581" s="54"/>
      <c r="L1581" s="86"/>
      <c r="M1581" s="45"/>
      <c r="N1581" s="45"/>
      <c r="O1581" s="69">
        <f t="shared" ref="O1581" si="1068">IF(COUNTIF(H1581:N1581,"x")&gt;0,IF(B1581="N",1,2),0)</f>
        <v>0</v>
      </c>
      <c r="P1581" s="69">
        <f t="shared" si="1063"/>
        <v>0</v>
      </c>
      <c r="Q1581" s="89" t="s">
        <v>19</v>
      </c>
      <c r="R1581" s="15" t="s">
        <v>19</v>
      </c>
      <c r="S1581" s="89" t="s">
        <v>19</v>
      </c>
      <c r="T1581" s="15" t="s">
        <v>19</v>
      </c>
      <c r="U1581" s="89" t="s">
        <v>19</v>
      </c>
      <c r="V1581" s="14" t="s">
        <v>19</v>
      </c>
      <c r="W1581" s="15" t="s">
        <v>19</v>
      </c>
    </row>
    <row r="1582" spans="1:23" ht="12" customHeight="1" x14ac:dyDescent="0.3">
      <c r="A1582" s="67"/>
      <c r="B1582" s="57"/>
      <c r="C1582" s="76"/>
      <c r="D1582" s="57"/>
      <c r="E1582" s="77"/>
      <c r="F1582" s="57"/>
      <c r="G1582" s="67"/>
      <c r="H1582" s="81"/>
      <c r="I1582" s="55"/>
      <c r="J1582" s="87"/>
      <c r="K1582" s="55"/>
      <c r="L1582" s="87"/>
      <c r="M1582" s="44"/>
      <c r="N1582" s="44"/>
      <c r="O1582" s="62"/>
      <c r="P1582" s="62"/>
      <c r="Q1582" s="90" t="s">
        <v>19</v>
      </c>
      <c r="R1582" s="11" t="s">
        <v>19</v>
      </c>
      <c r="S1582" s="90" t="s">
        <v>19</v>
      </c>
      <c r="T1582" s="11" t="s">
        <v>19</v>
      </c>
      <c r="U1582" s="90" t="s">
        <v>19</v>
      </c>
      <c r="V1582" s="9" t="s">
        <v>19</v>
      </c>
      <c r="W1582" s="11" t="s">
        <v>19</v>
      </c>
    </row>
    <row r="1583" spans="1:23" ht="12" customHeight="1" x14ac:dyDescent="0.3">
      <c r="A1583" s="67">
        <f>A1577+1</f>
        <v>42999</v>
      </c>
      <c r="B1583" s="57" t="s">
        <v>1</v>
      </c>
      <c r="C1583" s="67"/>
      <c r="D1583" s="57"/>
      <c r="E1583" s="77"/>
      <c r="F1583" s="57"/>
      <c r="G1583" s="67"/>
      <c r="H1583" s="81"/>
      <c r="I1583" s="55"/>
      <c r="J1583" s="87"/>
      <c r="K1583" s="55"/>
      <c r="L1583" s="87"/>
      <c r="M1583" s="44"/>
      <c r="N1583" s="44"/>
      <c r="O1583" s="62">
        <f t="shared" ref="O1583" si="1069">IF(COUNTIF(H1583:N1583,"x")&gt;0,IF(B1583="N",1,2),0)</f>
        <v>0</v>
      </c>
      <c r="P1583" s="62">
        <f t="shared" si="1063"/>
        <v>0</v>
      </c>
      <c r="Q1583" s="90" t="s">
        <v>19</v>
      </c>
      <c r="R1583" s="11" t="s">
        <v>19</v>
      </c>
      <c r="S1583" s="90" t="s">
        <v>19</v>
      </c>
      <c r="T1583" s="11" t="s">
        <v>19</v>
      </c>
      <c r="U1583" s="90" t="s">
        <v>19</v>
      </c>
      <c r="V1583" s="9" t="s">
        <v>19</v>
      </c>
      <c r="W1583" s="11" t="s">
        <v>19</v>
      </c>
    </row>
    <row r="1584" spans="1:23" ht="12" customHeight="1" x14ac:dyDescent="0.3">
      <c r="A1584" s="67"/>
      <c r="B1584" s="57"/>
      <c r="C1584" s="67"/>
      <c r="D1584" s="57"/>
      <c r="E1584" s="77"/>
      <c r="F1584" s="57"/>
      <c r="G1584" s="67"/>
      <c r="H1584" s="81"/>
      <c r="I1584" s="55"/>
      <c r="J1584" s="87"/>
      <c r="K1584" s="55"/>
      <c r="L1584" s="87"/>
      <c r="M1584" s="44"/>
      <c r="N1584" s="44"/>
      <c r="O1584" s="62"/>
      <c r="P1584" s="62"/>
      <c r="Q1584" s="90" t="s">
        <v>19</v>
      </c>
      <c r="R1584" s="11" t="s">
        <v>19</v>
      </c>
      <c r="S1584" s="90" t="s">
        <v>19</v>
      </c>
      <c r="T1584" s="11" t="s">
        <v>19</v>
      </c>
      <c r="U1584" s="90" t="s">
        <v>19</v>
      </c>
      <c r="V1584" s="9" t="s">
        <v>19</v>
      </c>
      <c r="W1584" s="11" t="s">
        <v>19</v>
      </c>
    </row>
    <row r="1585" spans="1:23" ht="12" customHeight="1" x14ac:dyDescent="0.3">
      <c r="A1585" s="67">
        <f>A1579+1</f>
        <v>42999</v>
      </c>
      <c r="B1585" s="57" t="s">
        <v>2</v>
      </c>
      <c r="C1585" s="67"/>
      <c r="D1585" s="57"/>
      <c r="E1585" s="77"/>
      <c r="F1585" s="57"/>
      <c r="G1585" s="67"/>
      <c r="H1585" s="81"/>
      <c r="I1585" s="55"/>
      <c r="J1585" s="87"/>
      <c r="K1585" s="55"/>
      <c r="L1585" s="87"/>
      <c r="M1585" s="44"/>
      <c r="N1585" s="44"/>
      <c r="O1585" s="62">
        <f t="shared" ref="O1585" si="1070">IF(COUNTIF(H1585:N1585,"x")&gt;0,IF(B1585="N",1,2),0)</f>
        <v>0</v>
      </c>
      <c r="P1585" s="62">
        <f t="shared" si="1063"/>
        <v>0</v>
      </c>
      <c r="Q1585" s="90" t="s">
        <v>19</v>
      </c>
      <c r="R1585" s="11" t="s">
        <v>19</v>
      </c>
      <c r="S1585" s="90" t="s">
        <v>19</v>
      </c>
      <c r="T1585" s="11" t="s">
        <v>19</v>
      </c>
      <c r="U1585" s="90" t="s">
        <v>19</v>
      </c>
      <c r="V1585" s="9" t="s">
        <v>19</v>
      </c>
      <c r="W1585" s="11" t="s">
        <v>19</v>
      </c>
    </row>
    <row r="1586" spans="1:23" ht="12" customHeight="1" x14ac:dyDescent="0.3">
      <c r="A1586" s="70"/>
      <c r="B1586" s="59"/>
      <c r="C1586" s="70"/>
      <c r="D1586" s="59"/>
      <c r="E1586" s="78"/>
      <c r="F1586" s="59"/>
      <c r="G1586" s="70"/>
      <c r="H1586" s="82"/>
      <c r="I1586" s="56"/>
      <c r="J1586" s="88"/>
      <c r="K1586" s="56"/>
      <c r="L1586" s="88"/>
      <c r="M1586" s="46"/>
      <c r="N1586" s="46"/>
      <c r="O1586" s="64"/>
      <c r="P1586" s="64"/>
      <c r="Q1586" s="93" t="s">
        <v>19</v>
      </c>
      <c r="R1586" s="13" t="s">
        <v>19</v>
      </c>
      <c r="S1586" s="93" t="s">
        <v>19</v>
      </c>
      <c r="T1586" s="13" t="s">
        <v>19</v>
      </c>
      <c r="U1586" s="93" t="s">
        <v>19</v>
      </c>
      <c r="V1586" s="12" t="s">
        <v>19</v>
      </c>
      <c r="W1586" s="13" t="s">
        <v>19</v>
      </c>
    </row>
    <row r="1587" spans="1:23" ht="12" customHeight="1" x14ac:dyDescent="0.3">
      <c r="A1587" s="68">
        <f>A1581+1</f>
        <v>43000</v>
      </c>
      <c r="B1587" s="58" t="s">
        <v>0</v>
      </c>
      <c r="C1587" s="68"/>
      <c r="D1587" s="58"/>
      <c r="E1587" s="79"/>
      <c r="F1587" s="58"/>
      <c r="G1587" s="68"/>
      <c r="H1587" s="80"/>
      <c r="I1587" s="54"/>
      <c r="J1587" s="86"/>
      <c r="K1587" s="54"/>
      <c r="L1587" s="86"/>
      <c r="M1587" s="45"/>
      <c r="N1587" s="45"/>
      <c r="O1587" s="69">
        <f t="shared" ref="O1587" si="1071">IF(COUNTIF(H1587:N1587,"x")&gt;0,IF(B1587="N",1,2),0)</f>
        <v>0</v>
      </c>
      <c r="P1587" s="69">
        <f t="shared" si="1063"/>
        <v>0</v>
      </c>
      <c r="Q1587" s="89" t="s">
        <v>19</v>
      </c>
      <c r="R1587" s="15" t="s">
        <v>19</v>
      </c>
      <c r="S1587" s="89" t="s">
        <v>19</v>
      </c>
      <c r="T1587" s="15" t="s">
        <v>19</v>
      </c>
      <c r="U1587" s="89" t="s">
        <v>19</v>
      </c>
      <c r="V1587" s="14" t="s">
        <v>19</v>
      </c>
      <c r="W1587" s="15" t="s">
        <v>19</v>
      </c>
    </row>
    <row r="1588" spans="1:23" ht="12" customHeight="1" x14ac:dyDescent="0.3">
      <c r="A1588" s="67"/>
      <c r="B1588" s="57"/>
      <c r="C1588" s="76"/>
      <c r="D1588" s="57"/>
      <c r="E1588" s="77"/>
      <c r="F1588" s="57"/>
      <c r="G1588" s="67"/>
      <c r="H1588" s="81"/>
      <c r="I1588" s="55"/>
      <c r="J1588" s="87"/>
      <c r="K1588" s="55"/>
      <c r="L1588" s="87"/>
      <c r="M1588" s="44"/>
      <c r="N1588" s="44"/>
      <c r="O1588" s="62"/>
      <c r="P1588" s="62"/>
      <c r="Q1588" s="90" t="s">
        <v>19</v>
      </c>
      <c r="R1588" s="11" t="s">
        <v>19</v>
      </c>
      <c r="S1588" s="90" t="s">
        <v>19</v>
      </c>
      <c r="T1588" s="11" t="s">
        <v>19</v>
      </c>
      <c r="U1588" s="90" t="s">
        <v>19</v>
      </c>
      <c r="V1588" s="9" t="s">
        <v>19</v>
      </c>
      <c r="W1588" s="11" t="s">
        <v>19</v>
      </c>
    </row>
    <row r="1589" spans="1:23" ht="12" customHeight="1" x14ac:dyDescent="0.3">
      <c r="A1589" s="67">
        <f>A1583+1</f>
        <v>43000</v>
      </c>
      <c r="B1589" s="57" t="s">
        <v>1</v>
      </c>
      <c r="C1589" s="67"/>
      <c r="D1589" s="57"/>
      <c r="E1589" s="77"/>
      <c r="F1589" s="57"/>
      <c r="G1589" s="67"/>
      <c r="H1589" s="81"/>
      <c r="I1589" s="55"/>
      <c r="J1589" s="87"/>
      <c r="K1589" s="55"/>
      <c r="L1589" s="87"/>
      <c r="M1589" s="44"/>
      <c r="N1589" s="44"/>
      <c r="O1589" s="62">
        <f t="shared" ref="O1589" si="1072">IF(COUNTIF(H1589:N1589,"x")&gt;0,IF(B1589="N",1,2),0)</f>
        <v>0</v>
      </c>
      <c r="P1589" s="62">
        <f t="shared" si="1063"/>
        <v>0</v>
      </c>
      <c r="Q1589" s="90" t="s">
        <v>19</v>
      </c>
      <c r="R1589" s="11" t="s">
        <v>19</v>
      </c>
      <c r="S1589" s="90" t="s">
        <v>19</v>
      </c>
      <c r="T1589" s="11" t="s">
        <v>19</v>
      </c>
      <c r="U1589" s="90" t="s">
        <v>19</v>
      </c>
      <c r="V1589" s="9" t="s">
        <v>19</v>
      </c>
      <c r="W1589" s="11" t="s">
        <v>19</v>
      </c>
    </row>
    <row r="1590" spans="1:23" ht="12" customHeight="1" x14ac:dyDescent="0.3">
      <c r="A1590" s="67"/>
      <c r="B1590" s="57"/>
      <c r="C1590" s="67"/>
      <c r="D1590" s="57"/>
      <c r="E1590" s="77"/>
      <c r="F1590" s="57"/>
      <c r="G1590" s="67"/>
      <c r="H1590" s="81"/>
      <c r="I1590" s="55"/>
      <c r="J1590" s="87"/>
      <c r="K1590" s="55"/>
      <c r="L1590" s="87"/>
      <c r="M1590" s="44"/>
      <c r="N1590" s="44"/>
      <c r="O1590" s="62"/>
      <c r="P1590" s="62"/>
      <c r="Q1590" s="90" t="s">
        <v>19</v>
      </c>
      <c r="R1590" s="11" t="s">
        <v>19</v>
      </c>
      <c r="S1590" s="90" t="s">
        <v>19</v>
      </c>
      <c r="T1590" s="11" t="s">
        <v>19</v>
      </c>
      <c r="U1590" s="90" t="s">
        <v>19</v>
      </c>
      <c r="V1590" s="9" t="s">
        <v>19</v>
      </c>
      <c r="W1590" s="11" t="s">
        <v>19</v>
      </c>
    </row>
    <row r="1591" spans="1:23" ht="12" customHeight="1" x14ac:dyDescent="0.3">
      <c r="A1591" s="67">
        <f>A1585+1</f>
        <v>43000</v>
      </c>
      <c r="B1591" s="57" t="s">
        <v>2</v>
      </c>
      <c r="C1591" s="67"/>
      <c r="D1591" s="57"/>
      <c r="E1591" s="77"/>
      <c r="F1591" s="57"/>
      <c r="G1591" s="67"/>
      <c r="H1591" s="81"/>
      <c r="I1591" s="55"/>
      <c r="J1591" s="87"/>
      <c r="K1591" s="55"/>
      <c r="L1591" s="87"/>
      <c r="M1591" s="44"/>
      <c r="N1591" s="44"/>
      <c r="O1591" s="62">
        <f t="shared" ref="O1591" si="1073">IF(COUNTIF(H1591:N1591,"x")&gt;0,IF(B1591="N",1,2),0)</f>
        <v>0</v>
      </c>
      <c r="P1591" s="62">
        <f t="shared" si="1063"/>
        <v>0</v>
      </c>
      <c r="Q1591" s="90" t="s">
        <v>19</v>
      </c>
      <c r="R1591" s="11" t="s">
        <v>19</v>
      </c>
      <c r="S1591" s="90" t="s">
        <v>19</v>
      </c>
      <c r="T1591" s="11" t="s">
        <v>19</v>
      </c>
      <c r="U1591" s="90" t="s">
        <v>19</v>
      </c>
      <c r="V1591" s="9" t="s">
        <v>19</v>
      </c>
      <c r="W1591" s="11" t="s">
        <v>19</v>
      </c>
    </row>
    <row r="1592" spans="1:23" ht="12" customHeight="1" thickBot="1" x14ac:dyDescent="0.35">
      <c r="A1592" s="70"/>
      <c r="B1592" s="59"/>
      <c r="C1592" s="70"/>
      <c r="D1592" s="59"/>
      <c r="E1592" s="78"/>
      <c r="F1592" s="59"/>
      <c r="G1592" s="70"/>
      <c r="H1592" s="82"/>
      <c r="I1592" s="56"/>
      <c r="J1592" s="88"/>
      <c r="K1592" s="56"/>
      <c r="L1592" s="88"/>
      <c r="M1592" s="46"/>
      <c r="N1592" s="46"/>
      <c r="O1592" s="63"/>
      <c r="P1592" s="63"/>
      <c r="Q1592" s="93" t="s">
        <v>19</v>
      </c>
      <c r="R1592" s="13" t="s">
        <v>19</v>
      </c>
      <c r="S1592" s="93" t="s">
        <v>19</v>
      </c>
      <c r="T1592" s="13" t="s">
        <v>19</v>
      </c>
      <c r="U1592" s="93" t="s">
        <v>19</v>
      </c>
      <c r="V1592" s="12" t="s">
        <v>19</v>
      </c>
      <c r="W1592" s="13" t="s">
        <v>19</v>
      </c>
    </row>
    <row r="1593" spans="1:23" ht="12" customHeight="1" x14ac:dyDescent="0.3">
      <c r="A1593" s="68">
        <f>A1587+1</f>
        <v>43001</v>
      </c>
      <c r="B1593" s="58" t="s">
        <v>0</v>
      </c>
      <c r="C1593" s="68"/>
      <c r="D1593" s="58"/>
      <c r="E1593" s="79"/>
      <c r="F1593" s="58"/>
      <c r="G1593" s="68"/>
      <c r="H1593" s="80"/>
      <c r="I1593" s="54"/>
      <c r="J1593" s="86"/>
      <c r="K1593" s="54"/>
      <c r="L1593" s="86"/>
      <c r="M1593" s="45"/>
      <c r="N1593" s="45"/>
      <c r="O1593" s="66">
        <f t="shared" ref="O1593" si="1074">IF(COUNTIF(H1593:N1593,"x")&gt;0,IF(B1593="N",1,2),0)</f>
        <v>0</v>
      </c>
      <c r="P1593" s="66">
        <f t="shared" si="1063"/>
        <v>0</v>
      </c>
      <c r="Q1593" s="89" t="s">
        <v>19</v>
      </c>
      <c r="R1593" s="15" t="s">
        <v>19</v>
      </c>
      <c r="S1593" s="89" t="s">
        <v>19</v>
      </c>
      <c r="T1593" s="15" t="s">
        <v>19</v>
      </c>
      <c r="U1593" s="89" t="s">
        <v>19</v>
      </c>
      <c r="V1593" s="14" t="s">
        <v>19</v>
      </c>
      <c r="W1593" s="15" t="s">
        <v>19</v>
      </c>
    </row>
    <row r="1594" spans="1:23" ht="12" customHeight="1" x14ac:dyDescent="0.3">
      <c r="A1594" s="67"/>
      <c r="B1594" s="57"/>
      <c r="C1594" s="76"/>
      <c r="D1594" s="57"/>
      <c r="E1594" s="77"/>
      <c r="F1594" s="57"/>
      <c r="G1594" s="67"/>
      <c r="H1594" s="81"/>
      <c r="I1594" s="55"/>
      <c r="J1594" s="87"/>
      <c r="K1594" s="55"/>
      <c r="L1594" s="87"/>
      <c r="M1594" s="44"/>
      <c r="N1594" s="44"/>
      <c r="O1594" s="62"/>
      <c r="P1594" s="62"/>
      <c r="Q1594" s="90" t="s">
        <v>19</v>
      </c>
      <c r="R1594" s="11" t="s">
        <v>19</v>
      </c>
      <c r="S1594" s="90" t="s">
        <v>19</v>
      </c>
      <c r="T1594" s="11" t="s">
        <v>19</v>
      </c>
      <c r="U1594" s="90" t="s">
        <v>19</v>
      </c>
      <c r="V1594" s="9" t="s">
        <v>19</v>
      </c>
      <c r="W1594" s="11" t="s">
        <v>19</v>
      </c>
    </row>
    <row r="1595" spans="1:23" ht="12" customHeight="1" x14ac:dyDescent="0.3">
      <c r="A1595" s="67">
        <f>A1589+1</f>
        <v>43001</v>
      </c>
      <c r="B1595" s="57" t="s">
        <v>1</v>
      </c>
      <c r="C1595" s="67"/>
      <c r="D1595" s="57"/>
      <c r="E1595" s="77"/>
      <c r="F1595" s="57"/>
      <c r="G1595" s="67"/>
      <c r="H1595" s="81"/>
      <c r="I1595" s="55"/>
      <c r="J1595" s="87"/>
      <c r="K1595" s="55"/>
      <c r="L1595" s="87"/>
      <c r="M1595" s="44"/>
      <c r="N1595" s="44"/>
      <c r="O1595" s="62">
        <f t="shared" ref="O1595" si="1075">IF(COUNTIF(H1595:N1595,"x")&gt;0,IF(B1595="N",1,2),0)</f>
        <v>0</v>
      </c>
      <c r="P1595" s="62">
        <f t="shared" si="1063"/>
        <v>0</v>
      </c>
      <c r="Q1595" s="90" t="s">
        <v>19</v>
      </c>
      <c r="R1595" s="11" t="s">
        <v>19</v>
      </c>
      <c r="S1595" s="90" t="s">
        <v>19</v>
      </c>
      <c r="T1595" s="11" t="s">
        <v>19</v>
      </c>
      <c r="U1595" s="90" t="s">
        <v>19</v>
      </c>
      <c r="V1595" s="9" t="s">
        <v>19</v>
      </c>
      <c r="W1595" s="11" t="s">
        <v>19</v>
      </c>
    </row>
    <row r="1596" spans="1:23" ht="12" customHeight="1" x14ac:dyDescent="0.3">
      <c r="A1596" s="67"/>
      <c r="B1596" s="57"/>
      <c r="C1596" s="67"/>
      <c r="D1596" s="57"/>
      <c r="E1596" s="77"/>
      <c r="F1596" s="57"/>
      <c r="G1596" s="67"/>
      <c r="H1596" s="81"/>
      <c r="I1596" s="55"/>
      <c r="J1596" s="87"/>
      <c r="K1596" s="55"/>
      <c r="L1596" s="87"/>
      <c r="M1596" s="44"/>
      <c r="N1596" s="44"/>
      <c r="O1596" s="62"/>
      <c r="P1596" s="62"/>
      <c r="Q1596" s="90" t="s">
        <v>19</v>
      </c>
      <c r="R1596" s="11" t="s">
        <v>19</v>
      </c>
      <c r="S1596" s="90" t="s">
        <v>19</v>
      </c>
      <c r="T1596" s="11" t="s">
        <v>19</v>
      </c>
      <c r="U1596" s="90" t="s">
        <v>19</v>
      </c>
      <c r="V1596" s="9" t="s">
        <v>19</v>
      </c>
      <c r="W1596" s="11" t="s">
        <v>19</v>
      </c>
    </row>
    <row r="1597" spans="1:23" ht="12" customHeight="1" x14ac:dyDescent="0.3">
      <c r="A1597" s="67">
        <f>A1591+1</f>
        <v>43001</v>
      </c>
      <c r="B1597" s="57" t="s">
        <v>2</v>
      </c>
      <c r="C1597" s="67"/>
      <c r="D1597" s="57"/>
      <c r="E1597" s="77"/>
      <c r="F1597" s="57"/>
      <c r="G1597" s="67"/>
      <c r="H1597" s="81"/>
      <c r="I1597" s="55"/>
      <c r="J1597" s="87"/>
      <c r="K1597" s="55"/>
      <c r="L1597" s="87"/>
      <c r="M1597" s="44"/>
      <c r="N1597" s="44"/>
      <c r="O1597" s="62">
        <f t="shared" ref="O1597" si="1076">IF(COUNTIF(H1597:N1597,"x")&gt;0,IF(B1597="N",1,2),0)</f>
        <v>0</v>
      </c>
      <c r="P1597" s="62">
        <f t="shared" si="1063"/>
        <v>0</v>
      </c>
      <c r="Q1597" s="90" t="s">
        <v>19</v>
      </c>
      <c r="R1597" s="11" t="s">
        <v>19</v>
      </c>
      <c r="S1597" s="90" t="s">
        <v>19</v>
      </c>
      <c r="T1597" s="11" t="s">
        <v>19</v>
      </c>
      <c r="U1597" s="90" t="s">
        <v>19</v>
      </c>
      <c r="V1597" s="9" t="s">
        <v>19</v>
      </c>
      <c r="W1597" s="11" t="s">
        <v>19</v>
      </c>
    </row>
    <row r="1598" spans="1:23" ht="12" customHeight="1" thickBot="1" x14ac:dyDescent="0.35">
      <c r="A1598" s="70"/>
      <c r="B1598" s="59"/>
      <c r="C1598" s="70"/>
      <c r="D1598" s="59"/>
      <c r="E1598" s="78"/>
      <c r="F1598" s="59"/>
      <c r="G1598" s="70"/>
      <c r="H1598" s="82"/>
      <c r="I1598" s="56"/>
      <c r="J1598" s="88"/>
      <c r="K1598" s="56"/>
      <c r="L1598" s="88"/>
      <c r="M1598" s="46"/>
      <c r="N1598" s="46"/>
      <c r="O1598" s="63"/>
      <c r="P1598" s="63"/>
      <c r="Q1598" s="93" t="s">
        <v>19</v>
      </c>
      <c r="R1598" s="13" t="s">
        <v>19</v>
      </c>
      <c r="S1598" s="93" t="s">
        <v>19</v>
      </c>
      <c r="T1598" s="13" t="s">
        <v>19</v>
      </c>
      <c r="U1598" s="93" t="s">
        <v>19</v>
      </c>
      <c r="V1598" s="12" t="s">
        <v>19</v>
      </c>
      <c r="W1598" s="13" t="s">
        <v>19</v>
      </c>
    </row>
    <row r="1599" spans="1:23" ht="12" customHeight="1" x14ac:dyDescent="0.3">
      <c r="A1599" s="68">
        <f>A1593+1</f>
        <v>43002</v>
      </c>
      <c r="B1599" s="58" t="s">
        <v>0</v>
      </c>
      <c r="C1599" s="68"/>
      <c r="D1599" s="58"/>
      <c r="E1599" s="79"/>
      <c r="F1599" s="58"/>
      <c r="G1599" s="68"/>
      <c r="H1599" s="80"/>
      <c r="I1599" s="54"/>
      <c r="J1599" s="86"/>
      <c r="K1599" s="54"/>
      <c r="L1599" s="86"/>
      <c r="M1599" s="45"/>
      <c r="N1599" s="45"/>
      <c r="O1599" s="66">
        <f t="shared" ref="O1599" si="1077">IF(COUNTIF(H1599:N1599,"x")&gt;0,IF(B1599="N",1,2),0)</f>
        <v>0</v>
      </c>
      <c r="P1599" s="66">
        <f t="shared" si="1063"/>
        <v>0</v>
      </c>
      <c r="Q1599" s="89" t="s">
        <v>19</v>
      </c>
      <c r="R1599" s="15" t="s">
        <v>19</v>
      </c>
      <c r="S1599" s="89" t="s">
        <v>19</v>
      </c>
      <c r="T1599" s="15" t="s">
        <v>19</v>
      </c>
      <c r="U1599" s="89" t="s">
        <v>19</v>
      </c>
      <c r="V1599" s="14" t="s">
        <v>19</v>
      </c>
      <c r="W1599" s="15" t="s">
        <v>19</v>
      </c>
    </row>
    <row r="1600" spans="1:23" ht="12" customHeight="1" x14ac:dyDescent="0.3">
      <c r="A1600" s="67"/>
      <c r="B1600" s="57"/>
      <c r="C1600" s="76"/>
      <c r="D1600" s="57"/>
      <c r="E1600" s="77"/>
      <c r="F1600" s="57"/>
      <c r="G1600" s="67"/>
      <c r="H1600" s="81"/>
      <c r="I1600" s="55"/>
      <c r="J1600" s="87"/>
      <c r="K1600" s="55"/>
      <c r="L1600" s="87"/>
      <c r="M1600" s="44"/>
      <c r="N1600" s="44"/>
      <c r="O1600" s="62"/>
      <c r="P1600" s="62"/>
      <c r="Q1600" s="90" t="s">
        <v>19</v>
      </c>
      <c r="R1600" s="11" t="s">
        <v>19</v>
      </c>
      <c r="S1600" s="90" t="s">
        <v>19</v>
      </c>
      <c r="T1600" s="11" t="s">
        <v>19</v>
      </c>
      <c r="U1600" s="90" t="s">
        <v>19</v>
      </c>
      <c r="V1600" s="9" t="s">
        <v>19</v>
      </c>
      <c r="W1600" s="11" t="s">
        <v>19</v>
      </c>
    </row>
    <row r="1601" spans="1:23" ht="12" customHeight="1" x14ac:dyDescent="0.3">
      <c r="A1601" s="67">
        <f>A1595+1</f>
        <v>43002</v>
      </c>
      <c r="B1601" s="57" t="s">
        <v>1</v>
      </c>
      <c r="C1601" s="67"/>
      <c r="D1601" s="57"/>
      <c r="E1601" s="77"/>
      <c r="F1601" s="57"/>
      <c r="G1601" s="67"/>
      <c r="H1601" s="81"/>
      <c r="I1601" s="55"/>
      <c r="J1601" s="87"/>
      <c r="K1601" s="55"/>
      <c r="L1601" s="87"/>
      <c r="M1601" s="44"/>
      <c r="N1601" s="44"/>
      <c r="O1601" s="62">
        <f t="shared" ref="O1601" si="1078">IF(COUNTIF(H1601:N1601,"x")&gt;0,IF(B1601="N",1,2),0)</f>
        <v>0</v>
      </c>
      <c r="P1601" s="62">
        <f t="shared" si="1063"/>
        <v>0</v>
      </c>
      <c r="Q1601" s="90" t="s">
        <v>19</v>
      </c>
      <c r="R1601" s="11" t="s">
        <v>19</v>
      </c>
      <c r="S1601" s="90" t="s">
        <v>19</v>
      </c>
      <c r="T1601" s="11" t="s">
        <v>19</v>
      </c>
      <c r="U1601" s="90" t="s">
        <v>19</v>
      </c>
      <c r="V1601" s="9" t="s">
        <v>19</v>
      </c>
      <c r="W1601" s="11" t="s">
        <v>19</v>
      </c>
    </row>
    <row r="1602" spans="1:23" ht="12" customHeight="1" x14ac:dyDescent="0.3">
      <c r="A1602" s="67"/>
      <c r="B1602" s="57"/>
      <c r="C1602" s="67"/>
      <c r="D1602" s="57"/>
      <c r="E1602" s="77"/>
      <c r="F1602" s="57"/>
      <c r="G1602" s="67"/>
      <c r="H1602" s="81"/>
      <c r="I1602" s="55"/>
      <c r="J1602" s="87"/>
      <c r="K1602" s="55"/>
      <c r="L1602" s="87"/>
      <c r="M1602" s="44"/>
      <c r="N1602" s="44"/>
      <c r="O1602" s="62"/>
      <c r="P1602" s="62"/>
      <c r="Q1602" s="90" t="s">
        <v>19</v>
      </c>
      <c r="R1602" s="11" t="s">
        <v>19</v>
      </c>
      <c r="S1602" s="90" t="s">
        <v>19</v>
      </c>
      <c r="T1602" s="11" t="s">
        <v>19</v>
      </c>
      <c r="U1602" s="90" t="s">
        <v>19</v>
      </c>
      <c r="V1602" s="9" t="s">
        <v>19</v>
      </c>
      <c r="W1602" s="11" t="s">
        <v>19</v>
      </c>
    </row>
    <row r="1603" spans="1:23" ht="12" customHeight="1" x14ac:dyDescent="0.3">
      <c r="A1603" s="67">
        <f>A1597+1</f>
        <v>43002</v>
      </c>
      <c r="B1603" s="57" t="s">
        <v>2</v>
      </c>
      <c r="C1603" s="67"/>
      <c r="D1603" s="57"/>
      <c r="E1603" s="77"/>
      <c r="F1603" s="57"/>
      <c r="G1603" s="67"/>
      <c r="H1603" s="81"/>
      <c r="I1603" s="55"/>
      <c r="J1603" s="87"/>
      <c r="K1603" s="55"/>
      <c r="L1603" s="87"/>
      <c r="M1603" s="44"/>
      <c r="N1603" s="44"/>
      <c r="O1603" s="62">
        <f t="shared" ref="O1603" si="1079">IF(COUNTIF(H1603:N1603,"x")&gt;0,IF(B1603="N",1,2),0)</f>
        <v>0</v>
      </c>
      <c r="P1603" s="62">
        <f t="shared" si="1063"/>
        <v>0</v>
      </c>
      <c r="Q1603" s="90" t="s">
        <v>19</v>
      </c>
      <c r="R1603" s="11" t="s">
        <v>19</v>
      </c>
      <c r="S1603" s="90" t="s">
        <v>19</v>
      </c>
      <c r="T1603" s="11" t="s">
        <v>19</v>
      </c>
      <c r="U1603" s="90" t="s">
        <v>19</v>
      </c>
      <c r="V1603" s="9" t="s">
        <v>19</v>
      </c>
      <c r="W1603" s="11" t="s">
        <v>19</v>
      </c>
    </row>
    <row r="1604" spans="1:23" ht="12" customHeight="1" thickBot="1" x14ac:dyDescent="0.35">
      <c r="A1604" s="70"/>
      <c r="B1604" s="59"/>
      <c r="C1604" s="70"/>
      <c r="D1604" s="59"/>
      <c r="E1604" s="78"/>
      <c r="F1604" s="59"/>
      <c r="G1604" s="70"/>
      <c r="H1604" s="82"/>
      <c r="I1604" s="56"/>
      <c r="J1604" s="88"/>
      <c r="K1604" s="56"/>
      <c r="L1604" s="88"/>
      <c r="M1604" s="46"/>
      <c r="N1604" s="46"/>
      <c r="O1604" s="63"/>
      <c r="P1604" s="63"/>
      <c r="Q1604" s="93" t="s">
        <v>19</v>
      </c>
      <c r="R1604" s="13" t="s">
        <v>19</v>
      </c>
      <c r="S1604" s="93" t="s">
        <v>19</v>
      </c>
      <c r="T1604" s="13" t="s">
        <v>19</v>
      </c>
      <c r="U1604" s="93" t="s">
        <v>19</v>
      </c>
      <c r="V1604" s="12" t="s">
        <v>19</v>
      </c>
      <c r="W1604" s="13" t="s">
        <v>19</v>
      </c>
    </row>
    <row r="1605" spans="1:23" ht="12" customHeight="1" x14ac:dyDescent="0.3">
      <c r="A1605" s="68">
        <f>A1599+1</f>
        <v>43003</v>
      </c>
      <c r="B1605" s="58" t="s">
        <v>0</v>
      </c>
      <c r="C1605" s="68"/>
      <c r="D1605" s="58" t="s">
        <v>4</v>
      </c>
      <c r="E1605" s="79"/>
      <c r="F1605" s="58"/>
      <c r="G1605" s="68"/>
      <c r="H1605" s="80"/>
      <c r="I1605" s="54"/>
      <c r="J1605" s="86"/>
      <c r="K1605" s="54"/>
      <c r="L1605" s="86"/>
      <c r="M1605" s="45"/>
      <c r="N1605" s="45"/>
      <c r="O1605" s="66">
        <f t="shared" ref="O1605" si="1080">IF(COUNTIF(H1605:N1605,"x")&gt;0,IF(B1605="N",1,2),0)</f>
        <v>0</v>
      </c>
      <c r="P1605" s="66">
        <f t="shared" si="1063"/>
        <v>0</v>
      </c>
      <c r="Q1605" s="89" t="s">
        <v>19</v>
      </c>
      <c r="R1605" s="15" t="s">
        <v>19</v>
      </c>
      <c r="S1605" s="89" t="s">
        <v>19</v>
      </c>
      <c r="T1605" s="15" t="s">
        <v>19</v>
      </c>
      <c r="U1605" s="89" t="s">
        <v>19</v>
      </c>
      <c r="V1605" s="14" t="s">
        <v>19</v>
      </c>
      <c r="W1605" s="15" t="s">
        <v>19</v>
      </c>
    </row>
    <row r="1606" spans="1:23" ht="12" customHeight="1" x14ac:dyDescent="0.3">
      <c r="A1606" s="67"/>
      <c r="B1606" s="57"/>
      <c r="C1606" s="76"/>
      <c r="D1606" s="57"/>
      <c r="E1606" s="77"/>
      <c r="F1606" s="57"/>
      <c r="G1606" s="67"/>
      <c r="H1606" s="81"/>
      <c r="I1606" s="55"/>
      <c r="J1606" s="87"/>
      <c r="K1606" s="55"/>
      <c r="L1606" s="87"/>
      <c r="M1606" s="44"/>
      <c r="N1606" s="44"/>
      <c r="O1606" s="62"/>
      <c r="P1606" s="62"/>
      <c r="Q1606" s="90" t="s">
        <v>19</v>
      </c>
      <c r="R1606" s="11" t="s">
        <v>19</v>
      </c>
      <c r="S1606" s="90" t="s">
        <v>19</v>
      </c>
      <c r="T1606" s="11" t="s">
        <v>19</v>
      </c>
      <c r="U1606" s="90" t="s">
        <v>19</v>
      </c>
      <c r="V1606" s="9" t="s">
        <v>19</v>
      </c>
      <c r="W1606" s="11" t="s">
        <v>19</v>
      </c>
    </row>
    <row r="1607" spans="1:23" ht="12" customHeight="1" x14ac:dyDescent="0.3">
      <c r="A1607" s="67">
        <f>A1601+1</f>
        <v>43003</v>
      </c>
      <c r="B1607" s="57" t="s">
        <v>1</v>
      </c>
      <c r="C1607" s="67"/>
      <c r="D1607" s="57" t="s">
        <v>4</v>
      </c>
      <c r="E1607" s="77"/>
      <c r="F1607" s="57"/>
      <c r="G1607" s="67"/>
      <c r="H1607" s="81"/>
      <c r="I1607" s="55"/>
      <c r="J1607" s="87"/>
      <c r="K1607" s="55"/>
      <c r="L1607" s="87"/>
      <c r="M1607" s="44"/>
      <c r="N1607" s="44"/>
      <c r="O1607" s="62">
        <f t="shared" ref="O1607" si="1081">IF(COUNTIF(H1607:N1607,"x")&gt;0,IF(B1607="N",1,2),0)</f>
        <v>0</v>
      </c>
      <c r="P1607" s="62">
        <f t="shared" si="1063"/>
        <v>0</v>
      </c>
      <c r="Q1607" s="90" t="s">
        <v>19</v>
      </c>
      <c r="R1607" s="11" t="s">
        <v>19</v>
      </c>
      <c r="S1607" s="90" t="s">
        <v>19</v>
      </c>
      <c r="T1607" s="11" t="s">
        <v>19</v>
      </c>
      <c r="U1607" s="90" t="s">
        <v>19</v>
      </c>
      <c r="V1607" s="9" t="s">
        <v>19</v>
      </c>
      <c r="W1607" s="11" t="s">
        <v>19</v>
      </c>
    </row>
    <row r="1608" spans="1:23" ht="12" customHeight="1" x14ac:dyDescent="0.3">
      <c r="A1608" s="67"/>
      <c r="B1608" s="57"/>
      <c r="C1608" s="67"/>
      <c r="D1608" s="57"/>
      <c r="E1608" s="77"/>
      <c r="F1608" s="57"/>
      <c r="G1608" s="67"/>
      <c r="H1608" s="81"/>
      <c r="I1608" s="55"/>
      <c r="J1608" s="87"/>
      <c r="K1608" s="55"/>
      <c r="L1608" s="87"/>
      <c r="M1608" s="44"/>
      <c r="N1608" s="44"/>
      <c r="O1608" s="62"/>
      <c r="P1608" s="62"/>
      <c r="Q1608" s="90" t="s">
        <v>19</v>
      </c>
      <c r="R1608" s="11" t="s">
        <v>19</v>
      </c>
      <c r="S1608" s="90" t="s">
        <v>19</v>
      </c>
      <c r="T1608" s="11" t="s">
        <v>19</v>
      </c>
      <c r="U1608" s="90" t="s">
        <v>19</v>
      </c>
      <c r="V1608" s="9" t="s">
        <v>19</v>
      </c>
      <c r="W1608" s="11" t="s">
        <v>19</v>
      </c>
    </row>
    <row r="1609" spans="1:23" ht="12" customHeight="1" x14ac:dyDescent="0.3">
      <c r="A1609" s="67">
        <f>A1603+1</f>
        <v>43003</v>
      </c>
      <c r="B1609" s="57" t="s">
        <v>2</v>
      </c>
      <c r="C1609" s="67"/>
      <c r="D1609" s="57" t="s">
        <v>4</v>
      </c>
      <c r="E1609" s="77"/>
      <c r="F1609" s="57"/>
      <c r="G1609" s="67"/>
      <c r="H1609" s="81"/>
      <c r="I1609" s="55"/>
      <c r="J1609" s="87"/>
      <c r="K1609" s="55"/>
      <c r="L1609" s="87"/>
      <c r="M1609" s="44"/>
      <c r="N1609" s="44"/>
      <c r="O1609" s="62">
        <f t="shared" ref="O1609" si="1082">IF(COUNTIF(H1609:N1609,"x")&gt;0,IF(B1609="N",1,2),0)</f>
        <v>0</v>
      </c>
      <c r="P1609" s="62">
        <f t="shared" si="1063"/>
        <v>0</v>
      </c>
      <c r="Q1609" s="90" t="s">
        <v>19</v>
      </c>
      <c r="R1609" s="11" t="s">
        <v>19</v>
      </c>
      <c r="S1609" s="90" t="s">
        <v>19</v>
      </c>
      <c r="T1609" s="11" t="s">
        <v>19</v>
      </c>
      <c r="U1609" s="90" t="s">
        <v>19</v>
      </c>
      <c r="V1609" s="9" t="s">
        <v>19</v>
      </c>
      <c r="W1609" s="11" t="s">
        <v>19</v>
      </c>
    </row>
    <row r="1610" spans="1:23" ht="12" customHeight="1" x14ac:dyDescent="0.3">
      <c r="A1610" s="70"/>
      <c r="B1610" s="59"/>
      <c r="C1610" s="70"/>
      <c r="D1610" s="59"/>
      <c r="E1610" s="78"/>
      <c r="F1610" s="59"/>
      <c r="G1610" s="70"/>
      <c r="H1610" s="82"/>
      <c r="I1610" s="56"/>
      <c r="J1610" s="88"/>
      <c r="K1610" s="56"/>
      <c r="L1610" s="88"/>
      <c r="M1610" s="46"/>
      <c r="N1610" s="46"/>
      <c r="O1610" s="64"/>
      <c r="P1610" s="64"/>
      <c r="Q1610" s="93" t="s">
        <v>19</v>
      </c>
      <c r="R1610" s="13" t="s">
        <v>19</v>
      </c>
      <c r="S1610" s="93" t="s">
        <v>19</v>
      </c>
      <c r="T1610" s="13" t="s">
        <v>19</v>
      </c>
      <c r="U1610" s="93" t="s">
        <v>19</v>
      </c>
      <c r="V1610" s="12" t="s">
        <v>19</v>
      </c>
      <c r="W1610" s="13" t="s">
        <v>19</v>
      </c>
    </row>
    <row r="1611" spans="1:23" ht="12" customHeight="1" x14ac:dyDescent="0.3">
      <c r="A1611" s="68">
        <f>A1605+1</f>
        <v>43004</v>
      </c>
      <c r="B1611" s="58" t="s">
        <v>0</v>
      </c>
      <c r="C1611" s="68"/>
      <c r="D1611" s="58" t="s">
        <v>4</v>
      </c>
      <c r="E1611" s="79"/>
      <c r="F1611" s="58" t="s">
        <v>33</v>
      </c>
      <c r="G1611" s="68"/>
      <c r="H1611" s="80"/>
      <c r="I1611" s="54"/>
      <c r="J1611" s="86"/>
      <c r="K1611" s="54"/>
      <c r="L1611" s="86"/>
      <c r="M1611" s="45"/>
      <c r="N1611" s="45"/>
      <c r="O1611" s="69">
        <f t="shared" ref="O1611" si="1083">IF(COUNTIF(H1611:N1611,"x")&gt;0,IF(B1611="N",1,2),0)</f>
        <v>0</v>
      </c>
      <c r="P1611" s="69">
        <f t="shared" si="1063"/>
        <v>0</v>
      </c>
      <c r="Q1611" s="89" t="s">
        <v>21</v>
      </c>
      <c r="R1611" s="15" t="s">
        <v>21</v>
      </c>
      <c r="S1611" s="89" t="s">
        <v>21</v>
      </c>
      <c r="T1611" s="15" t="s">
        <v>21</v>
      </c>
      <c r="U1611" s="89" t="s">
        <v>21</v>
      </c>
      <c r="V1611" s="14" t="s">
        <v>21</v>
      </c>
      <c r="W1611" s="15" t="s">
        <v>19</v>
      </c>
    </row>
    <row r="1612" spans="1:23" ht="12" customHeight="1" x14ac:dyDescent="0.3">
      <c r="A1612" s="67"/>
      <c r="B1612" s="57"/>
      <c r="C1612" s="76"/>
      <c r="D1612" s="57"/>
      <c r="E1612" s="77"/>
      <c r="F1612" s="57"/>
      <c r="G1612" s="67"/>
      <c r="H1612" s="81"/>
      <c r="I1612" s="55"/>
      <c r="J1612" s="87"/>
      <c r="K1612" s="55"/>
      <c r="L1612" s="87"/>
      <c r="M1612" s="44"/>
      <c r="N1612" s="44"/>
      <c r="O1612" s="62"/>
      <c r="P1612" s="62"/>
      <c r="Q1612" s="90" t="s">
        <v>21</v>
      </c>
      <c r="R1612" s="11" t="s">
        <v>21</v>
      </c>
      <c r="S1612" s="90" t="s">
        <v>21</v>
      </c>
      <c r="T1612" s="11" t="s">
        <v>21</v>
      </c>
      <c r="U1612" s="90" t="s">
        <v>21</v>
      </c>
      <c r="V1612" s="9" t="s">
        <v>21</v>
      </c>
      <c r="W1612" s="11" t="s">
        <v>19</v>
      </c>
    </row>
    <row r="1613" spans="1:23" ht="12" customHeight="1" x14ac:dyDescent="0.3">
      <c r="A1613" s="67">
        <f>A1607+1</f>
        <v>43004</v>
      </c>
      <c r="B1613" s="57" t="s">
        <v>1</v>
      </c>
      <c r="C1613" s="67"/>
      <c r="D1613" s="57" t="s">
        <v>4</v>
      </c>
      <c r="E1613" s="77"/>
      <c r="F1613" s="57" t="s">
        <v>33</v>
      </c>
      <c r="G1613" s="67" t="s">
        <v>4</v>
      </c>
      <c r="H1613" s="81"/>
      <c r="I1613" s="55"/>
      <c r="J1613" s="87"/>
      <c r="K1613" s="55"/>
      <c r="L1613" s="87"/>
      <c r="M1613" s="44"/>
      <c r="N1613" s="44"/>
      <c r="O1613" s="62">
        <f t="shared" ref="O1613" si="1084">IF(COUNTIF(H1613:N1613,"x")&gt;0,IF(B1613="N",1,2),0)</f>
        <v>0</v>
      </c>
      <c r="P1613" s="62">
        <f t="shared" si="1063"/>
        <v>0</v>
      </c>
      <c r="Q1613" s="90" t="s">
        <v>20</v>
      </c>
      <c r="R1613" s="11" t="s">
        <v>20</v>
      </c>
      <c r="S1613" s="90" t="s">
        <v>20</v>
      </c>
      <c r="T1613" s="11" t="s">
        <v>20</v>
      </c>
      <c r="U1613" s="90" t="s">
        <v>20</v>
      </c>
      <c r="V1613" s="9" t="s">
        <v>20</v>
      </c>
      <c r="W1613" s="11" t="s">
        <v>19</v>
      </c>
    </row>
    <row r="1614" spans="1:23" ht="12" customHeight="1" x14ac:dyDescent="0.3">
      <c r="A1614" s="67"/>
      <c r="B1614" s="57"/>
      <c r="C1614" s="67"/>
      <c r="D1614" s="57"/>
      <c r="E1614" s="77"/>
      <c r="F1614" s="57"/>
      <c r="G1614" s="67"/>
      <c r="H1614" s="81"/>
      <c r="I1614" s="55"/>
      <c r="J1614" s="87"/>
      <c r="K1614" s="55"/>
      <c r="L1614" s="87"/>
      <c r="M1614" s="44"/>
      <c r="N1614" s="44"/>
      <c r="O1614" s="62"/>
      <c r="P1614" s="62"/>
      <c r="Q1614" s="90" t="s">
        <v>20</v>
      </c>
      <c r="R1614" s="11" t="s">
        <v>20</v>
      </c>
      <c r="S1614" s="90" t="s">
        <v>20</v>
      </c>
      <c r="T1614" s="11" t="s">
        <v>20</v>
      </c>
      <c r="U1614" s="90" t="s">
        <v>20</v>
      </c>
      <c r="V1614" s="9" t="s">
        <v>20</v>
      </c>
      <c r="W1614" s="11" t="s">
        <v>19</v>
      </c>
    </row>
    <row r="1615" spans="1:23" ht="12" customHeight="1" x14ac:dyDescent="0.3">
      <c r="A1615" s="67">
        <f>A1609+1</f>
        <v>43004</v>
      </c>
      <c r="B1615" s="57" t="s">
        <v>2</v>
      </c>
      <c r="C1615" s="67"/>
      <c r="D1615" s="57" t="s">
        <v>4</v>
      </c>
      <c r="E1615" s="77"/>
      <c r="F1615" s="57" t="s">
        <v>33</v>
      </c>
      <c r="G1615" s="67" t="s">
        <v>4</v>
      </c>
      <c r="H1615" s="81"/>
      <c r="I1615" s="55"/>
      <c r="J1615" s="87"/>
      <c r="K1615" s="55"/>
      <c r="L1615" s="87"/>
      <c r="M1615" s="44"/>
      <c r="N1615" s="44"/>
      <c r="O1615" s="62">
        <f t="shared" ref="O1615" si="1085">IF(COUNTIF(H1615:N1615,"x")&gt;0,IF(B1615="N",1,2),0)</f>
        <v>0</v>
      </c>
      <c r="P1615" s="62">
        <f t="shared" si="1063"/>
        <v>0</v>
      </c>
      <c r="Q1615" s="90" t="s">
        <v>20</v>
      </c>
      <c r="R1615" s="11" t="s">
        <v>20</v>
      </c>
      <c r="S1615" s="90" t="s">
        <v>20</v>
      </c>
      <c r="T1615" s="11" t="s">
        <v>20</v>
      </c>
      <c r="U1615" s="90" t="s">
        <v>20</v>
      </c>
      <c r="V1615" s="9" t="s">
        <v>20</v>
      </c>
      <c r="W1615" s="11" t="s">
        <v>19</v>
      </c>
    </row>
    <row r="1616" spans="1:23" ht="12" customHeight="1" x14ac:dyDescent="0.3">
      <c r="A1616" s="70"/>
      <c r="B1616" s="59"/>
      <c r="C1616" s="70"/>
      <c r="D1616" s="59"/>
      <c r="E1616" s="78"/>
      <c r="F1616" s="59"/>
      <c r="G1616" s="70"/>
      <c r="H1616" s="82"/>
      <c r="I1616" s="56"/>
      <c r="J1616" s="88"/>
      <c r="K1616" s="56"/>
      <c r="L1616" s="88"/>
      <c r="M1616" s="46"/>
      <c r="N1616" s="46"/>
      <c r="O1616" s="64"/>
      <c r="P1616" s="64"/>
      <c r="Q1616" s="93" t="s">
        <v>20</v>
      </c>
      <c r="R1616" s="13" t="s">
        <v>20</v>
      </c>
      <c r="S1616" s="93" t="s">
        <v>20</v>
      </c>
      <c r="T1616" s="13" t="s">
        <v>20</v>
      </c>
      <c r="U1616" s="93" t="s">
        <v>20</v>
      </c>
      <c r="V1616" s="12" t="s">
        <v>20</v>
      </c>
      <c r="W1616" s="13" t="s">
        <v>19</v>
      </c>
    </row>
    <row r="1617" spans="1:23" ht="12" customHeight="1" x14ac:dyDescent="0.3">
      <c r="A1617" s="68">
        <f>A1611+1</f>
        <v>43005</v>
      </c>
      <c r="B1617" s="58" t="s">
        <v>0</v>
      </c>
      <c r="C1617" s="68"/>
      <c r="D1617" s="58" t="s">
        <v>4</v>
      </c>
      <c r="E1617" s="79"/>
      <c r="F1617" s="58" t="s">
        <v>33</v>
      </c>
      <c r="G1617" s="68" t="s">
        <v>4</v>
      </c>
      <c r="H1617" s="80"/>
      <c r="I1617" s="54"/>
      <c r="J1617" s="86"/>
      <c r="K1617" s="54"/>
      <c r="L1617" s="86"/>
      <c r="M1617" s="45"/>
      <c r="N1617" s="45"/>
      <c r="O1617" s="69">
        <f t="shared" ref="O1617" si="1086">IF(COUNTIF(H1617:N1617,"x")&gt;0,IF(B1617="N",1,2),0)</f>
        <v>0</v>
      </c>
      <c r="P1617" s="69">
        <f t="shared" si="1063"/>
        <v>0</v>
      </c>
      <c r="Q1617" s="89" t="s">
        <v>20</v>
      </c>
      <c r="R1617" s="15" t="s">
        <v>20</v>
      </c>
      <c r="S1617" s="89" t="s">
        <v>20</v>
      </c>
      <c r="T1617" s="15" t="s">
        <v>20</v>
      </c>
      <c r="U1617" s="89" t="s">
        <v>20</v>
      </c>
      <c r="V1617" s="14" t="s">
        <v>20</v>
      </c>
      <c r="W1617" s="15" t="s">
        <v>19</v>
      </c>
    </row>
    <row r="1618" spans="1:23" ht="12" customHeight="1" x14ac:dyDescent="0.3">
      <c r="A1618" s="67"/>
      <c r="B1618" s="57"/>
      <c r="C1618" s="76"/>
      <c r="D1618" s="57"/>
      <c r="E1618" s="77"/>
      <c r="F1618" s="57"/>
      <c r="G1618" s="67"/>
      <c r="H1618" s="81"/>
      <c r="I1618" s="55"/>
      <c r="J1618" s="87"/>
      <c r="K1618" s="55"/>
      <c r="L1618" s="87"/>
      <c r="M1618" s="44"/>
      <c r="N1618" s="44"/>
      <c r="O1618" s="62"/>
      <c r="P1618" s="62"/>
      <c r="Q1618" s="90" t="s">
        <v>20</v>
      </c>
      <c r="R1618" s="11" t="s">
        <v>20</v>
      </c>
      <c r="S1618" s="90" t="s">
        <v>20</v>
      </c>
      <c r="T1618" s="11" t="s">
        <v>20</v>
      </c>
      <c r="U1618" s="90" t="s">
        <v>20</v>
      </c>
      <c r="V1618" s="9" t="s">
        <v>20</v>
      </c>
      <c r="W1618" s="11" t="s">
        <v>19</v>
      </c>
    </row>
    <row r="1619" spans="1:23" ht="12" customHeight="1" x14ac:dyDescent="0.3">
      <c r="A1619" s="67">
        <f>A1613+1</f>
        <v>43005</v>
      </c>
      <c r="B1619" s="57" t="s">
        <v>1</v>
      </c>
      <c r="C1619" s="67"/>
      <c r="D1619" s="57" t="s">
        <v>4</v>
      </c>
      <c r="E1619" s="77"/>
      <c r="F1619" s="57" t="s">
        <v>33</v>
      </c>
      <c r="G1619" s="67" t="s">
        <v>4</v>
      </c>
      <c r="H1619" s="81"/>
      <c r="I1619" s="55"/>
      <c r="J1619" s="87"/>
      <c r="K1619" s="55"/>
      <c r="L1619" s="87"/>
      <c r="M1619" s="44"/>
      <c r="N1619" s="44"/>
      <c r="O1619" s="62">
        <f t="shared" ref="O1619" si="1087">IF(COUNTIF(H1619:N1619,"x")&gt;0,IF(B1619="N",1,2),0)</f>
        <v>0</v>
      </c>
      <c r="P1619" s="62">
        <f t="shared" si="1063"/>
        <v>0</v>
      </c>
      <c r="Q1619" s="90" t="s">
        <v>20</v>
      </c>
      <c r="R1619" s="11" t="s">
        <v>20</v>
      </c>
      <c r="S1619" s="90" t="s">
        <v>20</v>
      </c>
      <c r="T1619" s="11" t="s">
        <v>20</v>
      </c>
      <c r="U1619" s="90" t="s">
        <v>20</v>
      </c>
      <c r="V1619" s="9" t="s">
        <v>20</v>
      </c>
      <c r="W1619" s="11" t="s">
        <v>19</v>
      </c>
    </row>
    <row r="1620" spans="1:23" ht="12" customHeight="1" x14ac:dyDescent="0.3">
      <c r="A1620" s="67"/>
      <c r="B1620" s="57"/>
      <c r="C1620" s="67"/>
      <c r="D1620" s="57"/>
      <c r="E1620" s="77"/>
      <c r="F1620" s="57"/>
      <c r="G1620" s="67"/>
      <c r="H1620" s="81"/>
      <c r="I1620" s="55"/>
      <c r="J1620" s="87"/>
      <c r="K1620" s="55"/>
      <c r="L1620" s="87"/>
      <c r="M1620" s="44"/>
      <c r="N1620" s="44"/>
      <c r="O1620" s="62"/>
      <c r="P1620" s="62"/>
      <c r="Q1620" s="90" t="s">
        <v>20</v>
      </c>
      <c r="R1620" s="11" t="s">
        <v>20</v>
      </c>
      <c r="S1620" s="90" t="s">
        <v>20</v>
      </c>
      <c r="T1620" s="11" t="s">
        <v>20</v>
      </c>
      <c r="U1620" s="90" t="s">
        <v>20</v>
      </c>
      <c r="V1620" s="9" t="s">
        <v>20</v>
      </c>
      <c r="W1620" s="11" t="s">
        <v>19</v>
      </c>
    </row>
    <row r="1621" spans="1:23" ht="12" customHeight="1" x14ac:dyDescent="0.3">
      <c r="A1621" s="67">
        <f>A1615+1</f>
        <v>43005</v>
      </c>
      <c r="B1621" s="57" t="s">
        <v>2</v>
      </c>
      <c r="C1621" s="67"/>
      <c r="D1621" s="57" t="s">
        <v>4</v>
      </c>
      <c r="E1621" s="77"/>
      <c r="F1621" s="57" t="s">
        <v>33</v>
      </c>
      <c r="G1621" s="67" t="s">
        <v>4</v>
      </c>
      <c r="H1621" s="81"/>
      <c r="I1621" s="55"/>
      <c r="J1621" s="87"/>
      <c r="K1621" s="55"/>
      <c r="L1621" s="87"/>
      <c r="M1621" s="44"/>
      <c r="N1621" s="44"/>
      <c r="O1621" s="62">
        <f t="shared" ref="O1621" si="1088">IF(COUNTIF(H1621:N1621,"x")&gt;0,IF(B1621="N",1,2),0)</f>
        <v>0</v>
      </c>
      <c r="P1621" s="62">
        <f t="shared" si="1063"/>
        <v>0</v>
      </c>
      <c r="Q1621" s="90" t="s">
        <v>20</v>
      </c>
      <c r="R1621" s="11" t="s">
        <v>20</v>
      </c>
      <c r="S1621" s="90" t="s">
        <v>20</v>
      </c>
      <c r="T1621" s="11" t="s">
        <v>20</v>
      </c>
      <c r="U1621" s="90" t="s">
        <v>20</v>
      </c>
      <c r="V1621" s="9" t="s">
        <v>20</v>
      </c>
      <c r="W1621" s="11" t="s">
        <v>19</v>
      </c>
    </row>
    <row r="1622" spans="1:23" ht="12" customHeight="1" x14ac:dyDescent="0.3">
      <c r="A1622" s="70"/>
      <c r="B1622" s="59"/>
      <c r="C1622" s="70"/>
      <c r="D1622" s="59"/>
      <c r="E1622" s="78"/>
      <c r="F1622" s="59"/>
      <c r="G1622" s="70"/>
      <c r="H1622" s="82"/>
      <c r="I1622" s="56"/>
      <c r="J1622" s="88"/>
      <c r="K1622" s="56"/>
      <c r="L1622" s="88"/>
      <c r="M1622" s="46"/>
      <c r="N1622" s="46"/>
      <c r="O1622" s="64"/>
      <c r="P1622" s="64"/>
      <c r="Q1622" s="93" t="s">
        <v>20</v>
      </c>
      <c r="R1622" s="13" t="s">
        <v>20</v>
      </c>
      <c r="S1622" s="93" t="s">
        <v>20</v>
      </c>
      <c r="T1622" s="13" t="s">
        <v>20</v>
      </c>
      <c r="U1622" s="93" t="s">
        <v>20</v>
      </c>
      <c r="V1622" s="12" t="s">
        <v>20</v>
      </c>
      <c r="W1622" s="13" t="s">
        <v>19</v>
      </c>
    </row>
    <row r="1623" spans="1:23" ht="12" customHeight="1" x14ac:dyDescent="0.3">
      <c r="A1623" s="68">
        <f>A1617+1</f>
        <v>43006</v>
      </c>
      <c r="B1623" s="58" t="s">
        <v>0</v>
      </c>
      <c r="C1623" s="68"/>
      <c r="D1623" s="58" t="s">
        <v>4</v>
      </c>
      <c r="E1623" s="79"/>
      <c r="F1623" s="58" t="s">
        <v>33</v>
      </c>
      <c r="G1623" s="68" t="s">
        <v>4</v>
      </c>
      <c r="H1623" s="80"/>
      <c r="I1623" s="54"/>
      <c r="J1623" s="86"/>
      <c r="K1623" s="54"/>
      <c r="L1623" s="86"/>
      <c r="M1623" s="45"/>
      <c r="N1623" s="45"/>
      <c r="O1623" s="69">
        <f t="shared" ref="O1623" si="1089">IF(COUNTIF(H1623:N1623,"x")&gt;0,IF(B1623="N",1,2),0)</f>
        <v>0</v>
      </c>
      <c r="P1623" s="69">
        <f t="shared" si="1063"/>
        <v>0</v>
      </c>
      <c r="Q1623" s="89" t="s">
        <v>20</v>
      </c>
      <c r="R1623" s="15" t="s">
        <v>20</v>
      </c>
      <c r="S1623" s="89" t="s">
        <v>20</v>
      </c>
      <c r="T1623" s="15" t="s">
        <v>20</v>
      </c>
      <c r="U1623" s="89" t="s">
        <v>20</v>
      </c>
      <c r="V1623" s="14" t="s">
        <v>20</v>
      </c>
      <c r="W1623" s="15" t="s">
        <v>19</v>
      </c>
    </row>
    <row r="1624" spans="1:23" ht="12" customHeight="1" x14ac:dyDescent="0.3">
      <c r="A1624" s="67"/>
      <c r="B1624" s="57"/>
      <c r="C1624" s="76"/>
      <c r="D1624" s="57"/>
      <c r="E1624" s="77"/>
      <c r="F1624" s="57"/>
      <c r="G1624" s="67"/>
      <c r="H1624" s="81"/>
      <c r="I1624" s="55"/>
      <c r="J1624" s="87"/>
      <c r="K1624" s="55"/>
      <c r="L1624" s="87"/>
      <c r="M1624" s="44"/>
      <c r="N1624" s="44"/>
      <c r="O1624" s="62"/>
      <c r="P1624" s="62"/>
      <c r="Q1624" s="90" t="s">
        <v>20</v>
      </c>
      <c r="R1624" s="11" t="s">
        <v>20</v>
      </c>
      <c r="S1624" s="90" t="s">
        <v>20</v>
      </c>
      <c r="T1624" s="11" t="s">
        <v>20</v>
      </c>
      <c r="U1624" s="90" t="s">
        <v>20</v>
      </c>
      <c r="V1624" s="9" t="s">
        <v>20</v>
      </c>
      <c r="W1624" s="11" t="s">
        <v>19</v>
      </c>
    </row>
    <row r="1625" spans="1:23" ht="12" customHeight="1" x14ac:dyDescent="0.3">
      <c r="A1625" s="67">
        <f>A1619+1</f>
        <v>43006</v>
      </c>
      <c r="B1625" s="57" t="s">
        <v>1</v>
      </c>
      <c r="C1625" s="67"/>
      <c r="D1625" s="57" t="s">
        <v>4</v>
      </c>
      <c r="E1625" s="77"/>
      <c r="F1625" s="57" t="s">
        <v>33</v>
      </c>
      <c r="G1625" s="67" t="s">
        <v>4</v>
      </c>
      <c r="H1625" s="81"/>
      <c r="I1625" s="55"/>
      <c r="J1625" s="87"/>
      <c r="K1625" s="55"/>
      <c r="L1625" s="87"/>
      <c r="M1625" s="44"/>
      <c r="N1625" s="44"/>
      <c r="O1625" s="62">
        <f t="shared" ref="O1625" si="1090">IF(COUNTIF(H1625:N1625,"x")&gt;0,IF(B1625="N",1,2),0)</f>
        <v>0</v>
      </c>
      <c r="P1625" s="62">
        <f t="shared" si="1063"/>
        <v>0</v>
      </c>
      <c r="Q1625" s="90" t="s">
        <v>20</v>
      </c>
      <c r="R1625" s="11" t="s">
        <v>20</v>
      </c>
      <c r="S1625" s="90" t="s">
        <v>20</v>
      </c>
      <c r="T1625" s="11" t="s">
        <v>20</v>
      </c>
      <c r="U1625" s="90" t="s">
        <v>20</v>
      </c>
      <c r="V1625" s="9" t="s">
        <v>20</v>
      </c>
      <c r="W1625" s="11" t="s">
        <v>19</v>
      </c>
    </row>
    <row r="1626" spans="1:23" ht="12" customHeight="1" x14ac:dyDescent="0.3">
      <c r="A1626" s="67"/>
      <c r="B1626" s="57"/>
      <c r="C1626" s="67"/>
      <c r="D1626" s="57"/>
      <c r="E1626" s="77"/>
      <c r="F1626" s="57"/>
      <c r="G1626" s="67"/>
      <c r="H1626" s="81"/>
      <c r="I1626" s="55"/>
      <c r="J1626" s="87"/>
      <c r="K1626" s="55"/>
      <c r="L1626" s="87"/>
      <c r="M1626" s="44"/>
      <c r="N1626" s="44"/>
      <c r="O1626" s="62"/>
      <c r="P1626" s="62"/>
      <c r="Q1626" s="90" t="s">
        <v>20</v>
      </c>
      <c r="R1626" s="11" t="s">
        <v>20</v>
      </c>
      <c r="S1626" s="90" t="s">
        <v>20</v>
      </c>
      <c r="T1626" s="11" t="s">
        <v>20</v>
      </c>
      <c r="U1626" s="90" t="s">
        <v>20</v>
      </c>
      <c r="V1626" s="9" t="s">
        <v>20</v>
      </c>
      <c r="W1626" s="11" t="s">
        <v>19</v>
      </c>
    </row>
    <row r="1627" spans="1:23" ht="12" customHeight="1" x14ac:dyDescent="0.3">
      <c r="A1627" s="67">
        <f>A1621+1</f>
        <v>43006</v>
      </c>
      <c r="B1627" s="57" t="s">
        <v>2</v>
      </c>
      <c r="C1627" s="67"/>
      <c r="D1627" s="57" t="s">
        <v>4</v>
      </c>
      <c r="E1627" s="77"/>
      <c r="F1627" s="57" t="s">
        <v>33</v>
      </c>
      <c r="G1627" s="67" t="s">
        <v>4</v>
      </c>
      <c r="H1627" s="81"/>
      <c r="I1627" s="55"/>
      <c r="J1627" s="87"/>
      <c r="K1627" s="55"/>
      <c r="L1627" s="87"/>
      <c r="M1627" s="44"/>
      <c r="N1627" s="44"/>
      <c r="O1627" s="62">
        <f t="shared" ref="O1627" si="1091">IF(COUNTIF(H1627:N1627,"x")&gt;0,IF(B1627="N",1,2),0)</f>
        <v>0</v>
      </c>
      <c r="P1627" s="62">
        <f t="shared" si="1063"/>
        <v>0</v>
      </c>
      <c r="Q1627" s="90" t="s">
        <v>20</v>
      </c>
      <c r="R1627" s="11" t="s">
        <v>20</v>
      </c>
      <c r="S1627" s="90" t="s">
        <v>20</v>
      </c>
      <c r="T1627" s="11" t="s">
        <v>20</v>
      </c>
      <c r="U1627" s="90" t="s">
        <v>20</v>
      </c>
      <c r="V1627" s="9" t="s">
        <v>20</v>
      </c>
      <c r="W1627" s="11" t="s">
        <v>19</v>
      </c>
    </row>
    <row r="1628" spans="1:23" ht="12" customHeight="1" x14ac:dyDescent="0.3">
      <c r="A1628" s="70"/>
      <c r="B1628" s="59"/>
      <c r="C1628" s="70"/>
      <c r="D1628" s="59"/>
      <c r="E1628" s="78"/>
      <c r="F1628" s="59"/>
      <c r="G1628" s="70"/>
      <c r="H1628" s="82"/>
      <c r="I1628" s="56"/>
      <c r="J1628" s="88"/>
      <c r="K1628" s="56"/>
      <c r="L1628" s="88"/>
      <c r="M1628" s="46"/>
      <c r="N1628" s="46"/>
      <c r="O1628" s="64"/>
      <c r="P1628" s="64"/>
      <c r="Q1628" s="93" t="s">
        <v>20</v>
      </c>
      <c r="R1628" s="13" t="s">
        <v>20</v>
      </c>
      <c r="S1628" s="93" t="s">
        <v>20</v>
      </c>
      <c r="T1628" s="13" t="s">
        <v>20</v>
      </c>
      <c r="U1628" s="93" t="s">
        <v>20</v>
      </c>
      <c r="V1628" s="12" t="s">
        <v>20</v>
      </c>
      <c r="W1628" s="13" t="s">
        <v>19</v>
      </c>
    </row>
    <row r="1629" spans="1:23" ht="12" customHeight="1" x14ac:dyDescent="0.3">
      <c r="A1629" s="68">
        <f>A1623+1</f>
        <v>43007</v>
      </c>
      <c r="B1629" s="58" t="s">
        <v>0</v>
      </c>
      <c r="C1629" s="68"/>
      <c r="D1629" s="58" t="s">
        <v>4</v>
      </c>
      <c r="E1629" s="79"/>
      <c r="F1629" s="58" t="s">
        <v>33</v>
      </c>
      <c r="G1629" s="68" t="s">
        <v>4</v>
      </c>
      <c r="H1629" s="80"/>
      <c r="I1629" s="54"/>
      <c r="J1629" s="86"/>
      <c r="K1629" s="54"/>
      <c r="L1629" s="86"/>
      <c r="M1629" s="45"/>
      <c r="N1629" s="45"/>
      <c r="O1629" s="69">
        <f t="shared" ref="O1629" si="1092">IF(COUNTIF(H1629:N1629,"x")&gt;0,IF(B1629="N",1,2),0)</f>
        <v>0</v>
      </c>
      <c r="P1629" s="69">
        <f t="shared" si="1063"/>
        <v>0</v>
      </c>
      <c r="Q1629" s="89" t="s">
        <v>20</v>
      </c>
      <c r="R1629" s="15" t="s">
        <v>20</v>
      </c>
      <c r="S1629" s="89" t="s">
        <v>20</v>
      </c>
      <c r="T1629" s="15" t="s">
        <v>20</v>
      </c>
      <c r="U1629" s="89" t="s">
        <v>20</v>
      </c>
      <c r="V1629" s="14" t="s">
        <v>20</v>
      </c>
      <c r="W1629" s="15" t="s">
        <v>19</v>
      </c>
    </row>
    <row r="1630" spans="1:23" ht="12" customHeight="1" x14ac:dyDescent="0.3">
      <c r="A1630" s="67"/>
      <c r="B1630" s="57"/>
      <c r="C1630" s="76"/>
      <c r="D1630" s="57"/>
      <c r="E1630" s="77"/>
      <c r="F1630" s="57"/>
      <c r="G1630" s="67"/>
      <c r="H1630" s="81"/>
      <c r="I1630" s="55"/>
      <c r="J1630" s="87"/>
      <c r="K1630" s="55"/>
      <c r="L1630" s="87"/>
      <c r="M1630" s="44"/>
      <c r="N1630" s="44"/>
      <c r="O1630" s="62"/>
      <c r="P1630" s="62"/>
      <c r="Q1630" s="90" t="s">
        <v>20</v>
      </c>
      <c r="R1630" s="11" t="s">
        <v>20</v>
      </c>
      <c r="S1630" s="90" t="s">
        <v>20</v>
      </c>
      <c r="T1630" s="11" t="s">
        <v>20</v>
      </c>
      <c r="U1630" s="90" t="s">
        <v>20</v>
      </c>
      <c r="V1630" s="9" t="s">
        <v>20</v>
      </c>
      <c r="W1630" s="11" t="s">
        <v>19</v>
      </c>
    </row>
    <row r="1631" spans="1:23" ht="12" customHeight="1" x14ac:dyDescent="0.3">
      <c r="A1631" s="67">
        <f>A1625+1</f>
        <v>43007</v>
      </c>
      <c r="B1631" s="57" t="s">
        <v>1</v>
      </c>
      <c r="C1631" s="67"/>
      <c r="D1631" s="57" t="s">
        <v>4</v>
      </c>
      <c r="E1631" s="77"/>
      <c r="F1631" s="57" t="s">
        <v>33</v>
      </c>
      <c r="G1631" s="67" t="s">
        <v>4</v>
      </c>
      <c r="H1631" s="81"/>
      <c r="I1631" s="55"/>
      <c r="J1631" s="87"/>
      <c r="K1631" s="55"/>
      <c r="L1631" s="87"/>
      <c r="M1631" s="44"/>
      <c r="N1631" s="44"/>
      <c r="O1631" s="62">
        <f t="shared" ref="O1631" si="1093">IF(COUNTIF(H1631:N1631,"x")&gt;0,IF(B1631="N",1,2),0)</f>
        <v>0</v>
      </c>
      <c r="P1631" s="62">
        <f t="shared" si="1063"/>
        <v>0</v>
      </c>
      <c r="Q1631" s="90" t="s">
        <v>20</v>
      </c>
      <c r="R1631" s="11" t="s">
        <v>20</v>
      </c>
      <c r="S1631" s="90" t="s">
        <v>20</v>
      </c>
      <c r="T1631" s="11" t="s">
        <v>20</v>
      </c>
      <c r="U1631" s="90" t="s">
        <v>20</v>
      </c>
      <c r="V1631" s="9" t="s">
        <v>20</v>
      </c>
      <c r="W1631" s="11" t="s">
        <v>19</v>
      </c>
    </row>
    <row r="1632" spans="1:23" ht="12" customHeight="1" x14ac:dyDescent="0.3">
      <c r="A1632" s="67"/>
      <c r="B1632" s="57"/>
      <c r="C1632" s="67"/>
      <c r="D1632" s="57"/>
      <c r="E1632" s="77"/>
      <c r="F1632" s="57"/>
      <c r="G1632" s="67"/>
      <c r="H1632" s="81"/>
      <c r="I1632" s="55"/>
      <c r="J1632" s="87"/>
      <c r="K1632" s="55"/>
      <c r="L1632" s="87"/>
      <c r="M1632" s="44"/>
      <c r="N1632" s="44"/>
      <c r="O1632" s="62"/>
      <c r="P1632" s="62"/>
      <c r="Q1632" s="90" t="s">
        <v>20</v>
      </c>
      <c r="R1632" s="11" t="s">
        <v>20</v>
      </c>
      <c r="S1632" s="90" t="s">
        <v>20</v>
      </c>
      <c r="T1632" s="11" t="s">
        <v>20</v>
      </c>
      <c r="U1632" s="90" t="s">
        <v>20</v>
      </c>
      <c r="V1632" s="9" t="s">
        <v>20</v>
      </c>
      <c r="W1632" s="11" t="s">
        <v>19</v>
      </c>
    </row>
    <row r="1633" spans="1:23" ht="12" customHeight="1" x14ac:dyDescent="0.3">
      <c r="A1633" s="67">
        <f>A1627+1</f>
        <v>43007</v>
      </c>
      <c r="B1633" s="57" t="s">
        <v>2</v>
      </c>
      <c r="C1633" s="67"/>
      <c r="D1633" s="57" t="s">
        <v>4</v>
      </c>
      <c r="E1633" s="77"/>
      <c r="F1633" s="57" t="s">
        <v>33</v>
      </c>
      <c r="G1633" s="67" t="s">
        <v>4</v>
      </c>
      <c r="H1633" s="81"/>
      <c r="I1633" s="55"/>
      <c r="J1633" s="87"/>
      <c r="K1633" s="55"/>
      <c r="L1633" s="87"/>
      <c r="M1633" s="44"/>
      <c r="N1633" s="44"/>
      <c r="O1633" s="62">
        <f t="shared" ref="O1633" si="1094">IF(COUNTIF(H1633:N1633,"x")&gt;0,IF(B1633="N",1,2),0)</f>
        <v>0</v>
      </c>
      <c r="P1633" s="62">
        <f t="shared" si="1063"/>
        <v>0</v>
      </c>
      <c r="Q1633" s="90" t="s">
        <v>20</v>
      </c>
      <c r="R1633" s="11" t="s">
        <v>20</v>
      </c>
      <c r="S1633" s="90" t="s">
        <v>20</v>
      </c>
      <c r="T1633" s="11" t="s">
        <v>20</v>
      </c>
      <c r="U1633" s="90" t="s">
        <v>20</v>
      </c>
      <c r="V1633" s="9" t="s">
        <v>20</v>
      </c>
      <c r="W1633" s="11" t="s">
        <v>19</v>
      </c>
    </row>
    <row r="1634" spans="1:23" ht="12" customHeight="1" thickBot="1" x14ac:dyDescent="0.35">
      <c r="A1634" s="70"/>
      <c r="B1634" s="59"/>
      <c r="C1634" s="70"/>
      <c r="D1634" s="59"/>
      <c r="E1634" s="78"/>
      <c r="F1634" s="59"/>
      <c r="G1634" s="70"/>
      <c r="H1634" s="82"/>
      <c r="I1634" s="56"/>
      <c r="J1634" s="88"/>
      <c r="K1634" s="56"/>
      <c r="L1634" s="88"/>
      <c r="M1634" s="46"/>
      <c r="N1634" s="46"/>
      <c r="O1634" s="63"/>
      <c r="P1634" s="63"/>
      <c r="Q1634" s="93" t="s">
        <v>20</v>
      </c>
      <c r="R1634" s="13" t="s">
        <v>20</v>
      </c>
      <c r="S1634" s="93" t="s">
        <v>20</v>
      </c>
      <c r="T1634" s="13" t="s">
        <v>20</v>
      </c>
      <c r="U1634" s="93" t="s">
        <v>20</v>
      </c>
      <c r="V1634" s="12" t="s">
        <v>20</v>
      </c>
      <c r="W1634" s="13" t="s">
        <v>19</v>
      </c>
    </row>
    <row r="1635" spans="1:23" ht="12" customHeight="1" x14ac:dyDescent="0.3">
      <c r="A1635" s="68">
        <f>A1629+1</f>
        <v>43008</v>
      </c>
      <c r="B1635" s="58" t="s">
        <v>0</v>
      </c>
      <c r="C1635" s="68"/>
      <c r="D1635" s="58"/>
      <c r="E1635" s="79"/>
      <c r="F1635" s="58" t="s">
        <v>33</v>
      </c>
      <c r="G1635" s="68" t="s">
        <v>4</v>
      </c>
      <c r="H1635" s="80"/>
      <c r="I1635" s="54"/>
      <c r="J1635" s="86"/>
      <c r="K1635" s="54"/>
      <c r="L1635" s="86"/>
      <c r="M1635" s="45"/>
      <c r="N1635" s="45"/>
      <c r="O1635" s="66">
        <f t="shared" ref="O1635" si="1095">IF(COUNTIF(H1635:N1635,"x")&gt;0,IF(B1635="N",1,2),0)</f>
        <v>0</v>
      </c>
      <c r="P1635" s="66">
        <f t="shared" ref="P1635:P1697" si="1096">IF(MONTH(A1635)&gt;MONTH(A1633),O1635,O1635+P1633)</f>
        <v>0</v>
      </c>
      <c r="Q1635" s="89" t="s">
        <v>20</v>
      </c>
      <c r="R1635" s="15" t="s">
        <v>20</v>
      </c>
      <c r="S1635" s="89" t="s">
        <v>20</v>
      </c>
      <c r="T1635" s="15" t="s">
        <v>20</v>
      </c>
      <c r="U1635" s="89" t="s">
        <v>20</v>
      </c>
      <c r="V1635" s="14" t="s">
        <v>20</v>
      </c>
      <c r="W1635" s="15" t="s">
        <v>19</v>
      </c>
    </row>
    <row r="1636" spans="1:23" ht="12" customHeight="1" x14ac:dyDescent="0.3">
      <c r="A1636" s="67"/>
      <c r="B1636" s="57"/>
      <c r="C1636" s="76"/>
      <c r="D1636" s="57"/>
      <c r="E1636" s="77"/>
      <c r="F1636" s="57"/>
      <c r="G1636" s="67"/>
      <c r="H1636" s="81"/>
      <c r="I1636" s="55"/>
      <c r="J1636" s="87"/>
      <c r="K1636" s="55"/>
      <c r="L1636" s="87"/>
      <c r="M1636" s="44"/>
      <c r="N1636" s="44"/>
      <c r="O1636" s="62"/>
      <c r="P1636" s="62"/>
      <c r="Q1636" s="90" t="s">
        <v>20</v>
      </c>
      <c r="R1636" s="11" t="s">
        <v>20</v>
      </c>
      <c r="S1636" s="90" t="s">
        <v>20</v>
      </c>
      <c r="T1636" s="11" t="s">
        <v>20</v>
      </c>
      <c r="U1636" s="90" t="s">
        <v>20</v>
      </c>
      <c r="V1636" s="9" t="s">
        <v>20</v>
      </c>
      <c r="W1636" s="11" t="s">
        <v>19</v>
      </c>
    </row>
    <row r="1637" spans="1:23" ht="12" customHeight="1" x14ac:dyDescent="0.3">
      <c r="A1637" s="67">
        <f>A1631+1</f>
        <v>43008</v>
      </c>
      <c r="B1637" s="57" t="s">
        <v>1</v>
      </c>
      <c r="C1637" s="67"/>
      <c r="D1637" s="57"/>
      <c r="E1637" s="77"/>
      <c r="F1637" s="57" t="s">
        <v>33</v>
      </c>
      <c r="G1637" s="67" t="s">
        <v>4</v>
      </c>
      <c r="H1637" s="81"/>
      <c r="I1637" s="55"/>
      <c r="J1637" s="87"/>
      <c r="K1637" s="55"/>
      <c r="L1637" s="87"/>
      <c r="M1637" s="44"/>
      <c r="N1637" s="44"/>
      <c r="O1637" s="62">
        <f t="shared" ref="O1637" si="1097">IF(COUNTIF(H1637:N1637,"x")&gt;0,IF(B1637="N",1,2),0)</f>
        <v>0</v>
      </c>
      <c r="P1637" s="62">
        <f t="shared" si="1096"/>
        <v>0</v>
      </c>
      <c r="Q1637" s="90" t="s">
        <v>20</v>
      </c>
      <c r="R1637" s="11" t="s">
        <v>20</v>
      </c>
      <c r="S1637" s="90" t="s">
        <v>20</v>
      </c>
      <c r="T1637" s="11" t="s">
        <v>20</v>
      </c>
      <c r="U1637" s="90" t="s">
        <v>20</v>
      </c>
      <c r="V1637" s="9" t="s">
        <v>20</v>
      </c>
      <c r="W1637" s="11" t="s">
        <v>19</v>
      </c>
    </row>
    <row r="1638" spans="1:23" ht="12" customHeight="1" x14ac:dyDescent="0.3">
      <c r="A1638" s="67"/>
      <c r="B1638" s="57"/>
      <c r="C1638" s="67"/>
      <c r="D1638" s="57"/>
      <c r="E1638" s="77"/>
      <c r="F1638" s="57"/>
      <c r="G1638" s="67"/>
      <c r="H1638" s="81"/>
      <c r="I1638" s="55"/>
      <c r="J1638" s="87"/>
      <c r="K1638" s="55"/>
      <c r="L1638" s="87"/>
      <c r="M1638" s="44"/>
      <c r="N1638" s="44"/>
      <c r="O1638" s="62"/>
      <c r="P1638" s="62"/>
      <c r="Q1638" s="90" t="s">
        <v>20</v>
      </c>
      <c r="R1638" s="11" t="s">
        <v>20</v>
      </c>
      <c r="S1638" s="90" t="s">
        <v>20</v>
      </c>
      <c r="T1638" s="11" t="s">
        <v>20</v>
      </c>
      <c r="U1638" s="90" t="s">
        <v>20</v>
      </c>
      <c r="V1638" s="9" t="s">
        <v>20</v>
      </c>
      <c r="W1638" s="11" t="s">
        <v>19</v>
      </c>
    </row>
    <row r="1639" spans="1:23" ht="12" customHeight="1" x14ac:dyDescent="0.3">
      <c r="A1639" s="67">
        <f>A1633+1</f>
        <v>43008</v>
      </c>
      <c r="B1639" s="57" t="s">
        <v>2</v>
      </c>
      <c r="C1639" s="67"/>
      <c r="D1639" s="57"/>
      <c r="E1639" s="77"/>
      <c r="F1639" s="57" t="s">
        <v>33</v>
      </c>
      <c r="G1639" s="67" t="s">
        <v>4</v>
      </c>
      <c r="H1639" s="81"/>
      <c r="I1639" s="55"/>
      <c r="J1639" s="87"/>
      <c r="K1639" s="55"/>
      <c r="L1639" s="87"/>
      <c r="M1639" s="44"/>
      <c r="N1639" s="44"/>
      <c r="O1639" s="62">
        <f t="shared" ref="O1639" si="1098">IF(COUNTIF(H1639:N1639,"x")&gt;0,IF(B1639="N",1,2),0)</f>
        <v>0</v>
      </c>
      <c r="P1639" s="62">
        <f t="shared" si="1096"/>
        <v>0</v>
      </c>
      <c r="Q1639" s="90" t="s">
        <v>20</v>
      </c>
      <c r="R1639" s="11" t="s">
        <v>20</v>
      </c>
      <c r="S1639" s="90" t="s">
        <v>20</v>
      </c>
      <c r="T1639" s="11" t="s">
        <v>20</v>
      </c>
      <c r="U1639" s="90" t="s">
        <v>20</v>
      </c>
      <c r="V1639" s="9" t="s">
        <v>20</v>
      </c>
      <c r="W1639" s="11" t="s">
        <v>19</v>
      </c>
    </row>
    <row r="1640" spans="1:23" ht="12" customHeight="1" thickBot="1" x14ac:dyDescent="0.35">
      <c r="A1640" s="70"/>
      <c r="B1640" s="59"/>
      <c r="C1640" s="70"/>
      <c r="D1640" s="59"/>
      <c r="E1640" s="78"/>
      <c r="F1640" s="59"/>
      <c r="G1640" s="70"/>
      <c r="H1640" s="82"/>
      <c r="I1640" s="56"/>
      <c r="J1640" s="88"/>
      <c r="K1640" s="56"/>
      <c r="L1640" s="88"/>
      <c r="M1640" s="46"/>
      <c r="N1640" s="46"/>
      <c r="O1640" s="63"/>
      <c r="P1640" s="63"/>
      <c r="Q1640" s="93" t="s">
        <v>20</v>
      </c>
      <c r="R1640" s="13" t="s">
        <v>20</v>
      </c>
      <c r="S1640" s="93" t="s">
        <v>20</v>
      </c>
      <c r="T1640" s="13" t="s">
        <v>20</v>
      </c>
      <c r="U1640" s="93" t="s">
        <v>20</v>
      </c>
      <c r="V1640" s="12" t="s">
        <v>20</v>
      </c>
      <c r="W1640" s="13" t="s">
        <v>19</v>
      </c>
    </row>
    <row r="1641" spans="1:23" ht="12" customHeight="1" x14ac:dyDescent="0.3">
      <c r="A1641" s="68">
        <f>A1635+1</f>
        <v>43009</v>
      </c>
      <c r="B1641" s="58" t="s">
        <v>0</v>
      </c>
      <c r="C1641" s="68"/>
      <c r="D1641" s="58"/>
      <c r="E1641" s="79"/>
      <c r="F1641" s="58" t="s">
        <v>33</v>
      </c>
      <c r="G1641" s="68" t="s">
        <v>4</v>
      </c>
      <c r="H1641" s="80"/>
      <c r="I1641" s="54"/>
      <c r="J1641" s="86"/>
      <c r="K1641" s="54"/>
      <c r="L1641" s="86"/>
      <c r="M1641" s="45"/>
      <c r="N1641" s="45"/>
      <c r="O1641" s="66">
        <f t="shared" ref="O1641" si="1099">IF(COUNTIF(H1641:N1641,"x")&gt;0,IF(B1641="N",1,2),0)</f>
        <v>0</v>
      </c>
      <c r="P1641" s="66">
        <f t="shared" si="1096"/>
        <v>0</v>
      </c>
      <c r="Q1641" s="89" t="s">
        <v>20</v>
      </c>
      <c r="R1641" s="15" t="s">
        <v>20</v>
      </c>
      <c r="S1641" s="89" t="s">
        <v>20</v>
      </c>
      <c r="T1641" s="15" t="s">
        <v>20</v>
      </c>
      <c r="U1641" s="89" t="s">
        <v>20</v>
      </c>
      <c r="V1641" s="14" t="s">
        <v>20</v>
      </c>
      <c r="W1641" s="15" t="s">
        <v>19</v>
      </c>
    </row>
    <row r="1642" spans="1:23" ht="12" customHeight="1" x14ac:dyDescent="0.3">
      <c r="A1642" s="67"/>
      <c r="B1642" s="57"/>
      <c r="C1642" s="76"/>
      <c r="D1642" s="57"/>
      <c r="E1642" s="77"/>
      <c r="F1642" s="57"/>
      <c r="G1642" s="67"/>
      <c r="H1642" s="81"/>
      <c r="I1642" s="55"/>
      <c r="J1642" s="87"/>
      <c r="K1642" s="55"/>
      <c r="L1642" s="87"/>
      <c r="M1642" s="44"/>
      <c r="N1642" s="44"/>
      <c r="O1642" s="62"/>
      <c r="P1642" s="62"/>
      <c r="Q1642" s="90" t="s">
        <v>20</v>
      </c>
      <c r="R1642" s="11" t="s">
        <v>20</v>
      </c>
      <c r="S1642" s="90" t="s">
        <v>20</v>
      </c>
      <c r="T1642" s="11" t="s">
        <v>20</v>
      </c>
      <c r="U1642" s="90" t="s">
        <v>20</v>
      </c>
      <c r="V1642" s="9" t="s">
        <v>20</v>
      </c>
      <c r="W1642" s="11" t="s">
        <v>19</v>
      </c>
    </row>
    <row r="1643" spans="1:23" ht="12" customHeight="1" x14ac:dyDescent="0.3">
      <c r="A1643" s="67">
        <f>A1637+1</f>
        <v>43009</v>
      </c>
      <c r="B1643" s="57" t="s">
        <v>1</v>
      </c>
      <c r="C1643" s="67"/>
      <c r="D1643" s="57"/>
      <c r="E1643" s="77"/>
      <c r="F1643" s="57" t="s">
        <v>33</v>
      </c>
      <c r="G1643" s="67" t="s">
        <v>4</v>
      </c>
      <c r="H1643" s="81"/>
      <c r="I1643" s="55"/>
      <c r="J1643" s="87"/>
      <c r="K1643" s="55"/>
      <c r="L1643" s="87"/>
      <c r="M1643" s="44"/>
      <c r="N1643" s="44"/>
      <c r="O1643" s="62">
        <f t="shared" ref="O1643" si="1100">IF(COUNTIF(H1643:N1643,"x")&gt;0,IF(B1643="N",1,2),0)</f>
        <v>0</v>
      </c>
      <c r="P1643" s="62">
        <f t="shared" si="1096"/>
        <v>0</v>
      </c>
      <c r="Q1643" s="90" t="s">
        <v>20</v>
      </c>
      <c r="R1643" s="11" t="s">
        <v>20</v>
      </c>
      <c r="S1643" s="90" t="s">
        <v>20</v>
      </c>
      <c r="T1643" s="11" t="s">
        <v>20</v>
      </c>
      <c r="U1643" s="90" t="s">
        <v>20</v>
      </c>
      <c r="V1643" s="9" t="s">
        <v>20</v>
      </c>
      <c r="W1643" s="11" t="s">
        <v>19</v>
      </c>
    </row>
    <row r="1644" spans="1:23" ht="12" customHeight="1" x14ac:dyDescent="0.3">
      <c r="A1644" s="67"/>
      <c r="B1644" s="57"/>
      <c r="C1644" s="67"/>
      <c r="D1644" s="57"/>
      <c r="E1644" s="77"/>
      <c r="F1644" s="57"/>
      <c r="G1644" s="67"/>
      <c r="H1644" s="81"/>
      <c r="I1644" s="55"/>
      <c r="J1644" s="87"/>
      <c r="K1644" s="55"/>
      <c r="L1644" s="87"/>
      <c r="M1644" s="44"/>
      <c r="N1644" s="44"/>
      <c r="O1644" s="62"/>
      <c r="P1644" s="62"/>
      <c r="Q1644" s="90" t="s">
        <v>20</v>
      </c>
      <c r="R1644" s="11" t="s">
        <v>20</v>
      </c>
      <c r="S1644" s="90" t="s">
        <v>20</v>
      </c>
      <c r="T1644" s="11" t="s">
        <v>20</v>
      </c>
      <c r="U1644" s="90" t="s">
        <v>20</v>
      </c>
      <c r="V1644" s="9" t="s">
        <v>20</v>
      </c>
      <c r="W1644" s="11" t="s">
        <v>19</v>
      </c>
    </row>
    <row r="1645" spans="1:23" ht="12" customHeight="1" x14ac:dyDescent="0.3">
      <c r="A1645" s="67">
        <f>A1639+1</f>
        <v>43009</v>
      </c>
      <c r="B1645" s="57" t="s">
        <v>2</v>
      </c>
      <c r="C1645" s="67"/>
      <c r="D1645" s="57"/>
      <c r="E1645" s="77"/>
      <c r="F1645" s="57" t="s">
        <v>33</v>
      </c>
      <c r="G1645" s="67" t="s">
        <v>4</v>
      </c>
      <c r="H1645" s="81"/>
      <c r="I1645" s="55"/>
      <c r="J1645" s="87"/>
      <c r="K1645" s="55"/>
      <c r="L1645" s="87"/>
      <c r="M1645" s="44"/>
      <c r="N1645" s="44"/>
      <c r="O1645" s="62">
        <f t="shared" ref="O1645" si="1101">IF(COUNTIF(H1645:N1645,"x")&gt;0,IF(B1645="N",1,2),0)</f>
        <v>0</v>
      </c>
      <c r="P1645" s="62">
        <f t="shared" si="1096"/>
        <v>0</v>
      </c>
      <c r="Q1645" s="90" t="s">
        <v>20</v>
      </c>
      <c r="R1645" s="11" t="s">
        <v>20</v>
      </c>
      <c r="S1645" s="90" t="s">
        <v>20</v>
      </c>
      <c r="T1645" s="11" t="s">
        <v>20</v>
      </c>
      <c r="U1645" s="90" t="s">
        <v>20</v>
      </c>
      <c r="V1645" s="9" t="s">
        <v>20</v>
      </c>
      <c r="W1645" s="11" t="s">
        <v>19</v>
      </c>
    </row>
    <row r="1646" spans="1:23" ht="12" customHeight="1" thickBot="1" x14ac:dyDescent="0.35">
      <c r="A1646" s="70"/>
      <c r="B1646" s="59"/>
      <c r="C1646" s="70"/>
      <c r="D1646" s="59"/>
      <c r="E1646" s="78"/>
      <c r="F1646" s="59"/>
      <c r="G1646" s="70"/>
      <c r="H1646" s="82"/>
      <c r="I1646" s="56"/>
      <c r="J1646" s="88"/>
      <c r="K1646" s="56"/>
      <c r="L1646" s="88"/>
      <c r="M1646" s="46"/>
      <c r="N1646" s="46"/>
      <c r="O1646" s="63"/>
      <c r="P1646" s="63"/>
      <c r="Q1646" s="93" t="s">
        <v>20</v>
      </c>
      <c r="R1646" s="13" t="s">
        <v>20</v>
      </c>
      <c r="S1646" s="93" t="s">
        <v>20</v>
      </c>
      <c r="T1646" s="13" t="s">
        <v>20</v>
      </c>
      <c r="U1646" s="93" t="s">
        <v>20</v>
      </c>
      <c r="V1646" s="12" t="s">
        <v>20</v>
      </c>
      <c r="W1646" s="13" t="s">
        <v>19</v>
      </c>
    </row>
    <row r="1647" spans="1:23" ht="12" customHeight="1" x14ac:dyDescent="0.3">
      <c r="A1647" s="68">
        <f>A1641+1</f>
        <v>43010</v>
      </c>
      <c r="B1647" s="58" t="s">
        <v>0</v>
      </c>
      <c r="C1647" s="68"/>
      <c r="D1647" s="58"/>
      <c r="E1647" s="79"/>
      <c r="F1647" s="58" t="s">
        <v>34</v>
      </c>
      <c r="G1647" s="68" t="s">
        <v>4</v>
      </c>
      <c r="H1647" s="80"/>
      <c r="I1647" s="54"/>
      <c r="J1647" s="86"/>
      <c r="K1647" s="54"/>
      <c r="L1647" s="86"/>
      <c r="M1647" s="45"/>
      <c r="N1647" s="45"/>
      <c r="O1647" s="66">
        <f t="shared" ref="O1647" si="1102">IF(COUNTIF(H1647:N1647,"x")&gt;0,IF(B1647="N",1,2),0)</f>
        <v>0</v>
      </c>
      <c r="P1647" s="66">
        <f t="shared" si="1096"/>
        <v>0</v>
      </c>
      <c r="Q1647" s="89" t="s">
        <v>20</v>
      </c>
      <c r="R1647" s="15" t="s">
        <v>20</v>
      </c>
      <c r="S1647" s="89" t="s">
        <v>20</v>
      </c>
      <c r="T1647" s="15" t="s">
        <v>20</v>
      </c>
      <c r="U1647" s="89" t="s">
        <v>20</v>
      </c>
      <c r="V1647" s="14" t="s">
        <v>20</v>
      </c>
      <c r="W1647" s="15" t="s">
        <v>19</v>
      </c>
    </row>
    <row r="1648" spans="1:23" ht="12" customHeight="1" x14ac:dyDescent="0.3">
      <c r="A1648" s="67"/>
      <c r="B1648" s="57"/>
      <c r="C1648" s="76"/>
      <c r="D1648" s="57"/>
      <c r="E1648" s="77"/>
      <c r="F1648" s="57"/>
      <c r="G1648" s="67"/>
      <c r="H1648" s="81"/>
      <c r="I1648" s="55"/>
      <c r="J1648" s="87"/>
      <c r="K1648" s="55"/>
      <c r="L1648" s="87"/>
      <c r="M1648" s="44"/>
      <c r="N1648" s="44"/>
      <c r="O1648" s="62"/>
      <c r="P1648" s="62"/>
      <c r="Q1648" s="90" t="s">
        <v>20</v>
      </c>
      <c r="R1648" s="11" t="s">
        <v>20</v>
      </c>
      <c r="S1648" s="90" t="s">
        <v>20</v>
      </c>
      <c r="T1648" s="11" t="s">
        <v>20</v>
      </c>
      <c r="U1648" s="90" t="s">
        <v>20</v>
      </c>
      <c r="V1648" s="9" t="s">
        <v>20</v>
      </c>
      <c r="W1648" s="11" t="s">
        <v>19</v>
      </c>
    </row>
    <row r="1649" spans="1:23" ht="12" customHeight="1" x14ac:dyDescent="0.3">
      <c r="A1649" s="67">
        <f>A1643+1</f>
        <v>43010</v>
      </c>
      <c r="B1649" s="57" t="s">
        <v>1</v>
      </c>
      <c r="C1649" s="67"/>
      <c r="D1649" s="57"/>
      <c r="E1649" s="77"/>
      <c r="F1649" s="57" t="s">
        <v>34</v>
      </c>
      <c r="G1649" s="67" t="s">
        <v>4</v>
      </c>
      <c r="H1649" s="81"/>
      <c r="I1649" s="55"/>
      <c r="J1649" s="87"/>
      <c r="K1649" s="55"/>
      <c r="L1649" s="87"/>
      <c r="M1649" s="44"/>
      <c r="N1649" s="44"/>
      <c r="O1649" s="62">
        <f t="shared" ref="O1649" si="1103">IF(COUNTIF(H1649:N1649,"x")&gt;0,IF(B1649="N",1,2),0)</f>
        <v>0</v>
      </c>
      <c r="P1649" s="62">
        <f t="shared" si="1096"/>
        <v>0</v>
      </c>
      <c r="Q1649" s="90" t="s">
        <v>20</v>
      </c>
      <c r="R1649" s="11" t="s">
        <v>20</v>
      </c>
      <c r="S1649" s="90" t="s">
        <v>20</v>
      </c>
      <c r="T1649" s="11" t="s">
        <v>20</v>
      </c>
      <c r="U1649" s="90" t="s">
        <v>20</v>
      </c>
      <c r="V1649" s="9" t="s">
        <v>20</v>
      </c>
      <c r="W1649" s="11" t="s">
        <v>19</v>
      </c>
    </row>
    <row r="1650" spans="1:23" ht="12" customHeight="1" x14ac:dyDescent="0.3">
      <c r="A1650" s="67"/>
      <c r="B1650" s="57"/>
      <c r="C1650" s="67"/>
      <c r="D1650" s="57"/>
      <c r="E1650" s="77"/>
      <c r="F1650" s="57"/>
      <c r="G1650" s="67"/>
      <c r="H1650" s="81"/>
      <c r="I1650" s="55"/>
      <c r="J1650" s="87"/>
      <c r="K1650" s="55"/>
      <c r="L1650" s="87"/>
      <c r="M1650" s="44"/>
      <c r="N1650" s="44"/>
      <c r="O1650" s="62"/>
      <c r="P1650" s="62"/>
      <c r="Q1650" s="90" t="s">
        <v>20</v>
      </c>
      <c r="R1650" s="11" t="s">
        <v>20</v>
      </c>
      <c r="S1650" s="90" t="s">
        <v>20</v>
      </c>
      <c r="T1650" s="11" t="s">
        <v>20</v>
      </c>
      <c r="U1650" s="90" t="s">
        <v>20</v>
      </c>
      <c r="V1650" s="9" t="s">
        <v>20</v>
      </c>
      <c r="W1650" s="11" t="s">
        <v>19</v>
      </c>
    </row>
    <row r="1651" spans="1:23" ht="12" customHeight="1" x14ac:dyDescent="0.3">
      <c r="A1651" s="67">
        <f>A1645+1</f>
        <v>43010</v>
      </c>
      <c r="B1651" s="57" t="s">
        <v>2</v>
      </c>
      <c r="C1651" s="67"/>
      <c r="D1651" s="57"/>
      <c r="E1651" s="77"/>
      <c r="F1651" s="57" t="s">
        <v>34</v>
      </c>
      <c r="G1651" s="67" t="s">
        <v>4</v>
      </c>
      <c r="H1651" s="81"/>
      <c r="I1651" s="55"/>
      <c r="J1651" s="87"/>
      <c r="K1651" s="55"/>
      <c r="L1651" s="87"/>
      <c r="M1651" s="44"/>
      <c r="N1651" s="44"/>
      <c r="O1651" s="62">
        <f t="shared" ref="O1651" si="1104">IF(COUNTIF(H1651:N1651,"x")&gt;0,IF(B1651="N",1,2),0)</f>
        <v>0</v>
      </c>
      <c r="P1651" s="62">
        <f t="shared" si="1096"/>
        <v>0</v>
      </c>
      <c r="Q1651" s="90" t="s">
        <v>20</v>
      </c>
      <c r="R1651" s="11" t="s">
        <v>20</v>
      </c>
      <c r="S1651" s="90" t="s">
        <v>20</v>
      </c>
      <c r="T1651" s="11" t="s">
        <v>20</v>
      </c>
      <c r="U1651" s="90" t="s">
        <v>20</v>
      </c>
      <c r="V1651" s="9" t="s">
        <v>20</v>
      </c>
      <c r="W1651" s="11" t="s">
        <v>19</v>
      </c>
    </row>
    <row r="1652" spans="1:23" ht="12" customHeight="1" thickBot="1" x14ac:dyDescent="0.35">
      <c r="A1652" s="70"/>
      <c r="B1652" s="59"/>
      <c r="C1652" s="70"/>
      <c r="D1652" s="59"/>
      <c r="E1652" s="78"/>
      <c r="F1652" s="59"/>
      <c r="G1652" s="70"/>
      <c r="H1652" s="82"/>
      <c r="I1652" s="56"/>
      <c r="J1652" s="88"/>
      <c r="K1652" s="56"/>
      <c r="L1652" s="88"/>
      <c r="M1652" s="46"/>
      <c r="N1652" s="46"/>
      <c r="O1652" s="63"/>
      <c r="P1652" s="63"/>
      <c r="Q1652" s="93" t="s">
        <v>20</v>
      </c>
      <c r="R1652" s="13" t="s">
        <v>20</v>
      </c>
      <c r="S1652" s="93" t="s">
        <v>20</v>
      </c>
      <c r="T1652" s="13" t="s">
        <v>20</v>
      </c>
      <c r="U1652" s="93" t="s">
        <v>20</v>
      </c>
      <c r="V1652" s="12" t="s">
        <v>20</v>
      </c>
      <c r="W1652" s="13" t="s">
        <v>19</v>
      </c>
    </row>
    <row r="1653" spans="1:23" ht="12" customHeight="1" x14ac:dyDescent="0.3">
      <c r="A1653" s="68">
        <f>A1647+1</f>
        <v>43011</v>
      </c>
      <c r="B1653" s="58" t="s">
        <v>0</v>
      </c>
      <c r="C1653" s="68"/>
      <c r="D1653" s="58"/>
      <c r="E1653" s="79"/>
      <c r="F1653" s="58"/>
      <c r="G1653" s="68"/>
      <c r="H1653" s="80"/>
      <c r="I1653" s="54"/>
      <c r="J1653" s="86"/>
      <c r="K1653" s="54"/>
      <c r="L1653" s="86"/>
      <c r="M1653" s="45"/>
      <c r="N1653" s="45"/>
      <c r="O1653" s="66">
        <f t="shared" ref="O1653" si="1105">IF(COUNTIF(H1653:N1653,"x")&gt;0,IF(B1653="N",1,2),0)</f>
        <v>0</v>
      </c>
      <c r="P1653" s="66">
        <f t="shared" si="1096"/>
        <v>0</v>
      </c>
      <c r="Q1653" s="89" t="s">
        <v>21</v>
      </c>
      <c r="R1653" s="15" t="s">
        <v>21</v>
      </c>
      <c r="S1653" s="89" t="s">
        <v>21</v>
      </c>
      <c r="T1653" s="15" t="s">
        <v>21</v>
      </c>
      <c r="U1653" s="89" t="s">
        <v>21</v>
      </c>
      <c r="V1653" s="14" t="s">
        <v>21</v>
      </c>
      <c r="W1653" s="15" t="s">
        <v>19</v>
      </c>
    </row>
    <row r="1654" spans="1:23" ht="12" customHeight="1" x14ac:dyDescent="0.3">
      <c r="A1654" s="67"/>
      <c r="B1654" s="57"/>
      <c r="C1654" s="76"/>
      <c r="D1654" s="57"/>
      <c r="E1654" s="77"/>
      <c r="F1654" s="57"/>
      <c r="G1654" s="67"/>
      <c r="H1654" s="81"/>
      <c r="I1654" s="55"/>
      <c r="J1654" s="87"/>
      <c r="K1654" s="55"/>
      <c r="L1654" s="87"/>
      <c r="M1654" s="44"/>
      <c r="N1654" s="44"/>
      <c r="O1654" s="62"/>
      <c r="P1654" s="62"/>
      <c r="Q1654" s="90" t="s">
        <v>21</v>
      </c>
      <c r="R1654" s="11" t="s">
        <v>21</v>
      </c>
      <c r="S1654" s="90" t="s">
        <v>21</v>
      </c>
      <c r="T1654" s="11" t="s">
        <v>21</v>
      </c>
      <c r="U1654" s="90" t="s">
        <v>21</v>
      </c>
      <c r="V1654" s="9" t="s">
        <v>21</v>
      </c>
      <c r="W1654" s="11" t="s">
        <v>19</v>
      </c>
    </row>
    <row r="1655" spans="1:23" ht="12" customHeight="1" x14ac:dyDescent="0.3">
      <c r="A1655" s="67">
        <f>A1649+1</f>
        <v>43011</v>
      </c>
      <c r="B1655" s="57" t="s">
        <v>1</v>
      </c>
      <c r="C1655" s="67"/>
      <c r="D1655" s="57"/>
      <c r="E1655" s="77"/>
      <c r="F1655" s="57" t="s">
        <v>33</v>
      </c>
      <c r="G1655" s="67" t="s">
        <v>4</v>
      </c>
      <c r="H1655" s="81"/>
      <c r="I1655" s="55"/>
      <c r="J1655" s="87"/>
      <c r="K1655" s="55"/>
      <c r="L1655" s="87"/>
      <c r="M1655" s="44"/>
      <c r="N1655" s="44"/>
      <c r="O1655" s="62">
        <f t="shared" ref="O1655" si="1106">IF(COUNTIF(H1655:N1655,"x")&gt;0,IF(B1655="N",1,2),0)</f>
        <v>0</v>
      </c>
      <c r="P1655" s="62">
        <f t="shared" si="1096"/>
        <v>0</v>
      </c>
      <c r="Q1655" s="90" t="s">
        <v>20</v>
      </c>
      <c r="R1655" s="11" t="s">
        <v>20</v>
      </c>
      <c r="S1655" s="90" t="s">
        <v>20</v>
      </c>
      <c r="T1655" s="11" t="s">
        <v>20</v>
      </c>
      <c r="U1655" s="90" t="s">
        <v>20</v>
      </c>
      <c r="V1655" s="9" t="s">
        <v>20</v>
      </c>
      <c r="W1655" s="11" t="s">
        <v>19</v>
      </c>
    </row>
    <row r="1656" spans="1:23" ht="12" customHeight="1" x14ac:dyDescent="0.3">
      <c r="A1656" s="67"/>
      <c r="B1656" s="57"/>
      <c r="C1656" s="67"/>
      <c r="D1656" s="57"/>
      <c r="E1656" s="77"/>
      <c r="F1656" s="57"/>
      <c r="G1656" s="67"/>
      <c r="H1656" s="81"/>
      <c r="I1656" s="55"/>
      <c r="J1656" s="87"/>
      <c r="K1656" s="55"/>
      <c r="L1656" s="87"/>
      <c r="M1656" s="44"/>
      <c r="N1656" s="44"/>
      <c r="O1656" s="62"/>
      <c r="P1656" s="62"/>
      <c r="Q1656" s="90" t="s">
        <v>20</v>
      </c>
      <c r="R1656" s="11" t="s">
        <v>20</v>
      </c>
      <c r="S1656" s="90" t="s">
        <v>20</v>
      </c>
      <c r="T1656" s="11" t="s">
        <v>20</v>
      </c>
      <c r="U1656" s="90" t="s">
        <v>20</v>
      </c>
      <c r="V1656" s="9" t="s">
        <v>20</v>
      </c>
      <c r="W1656" s="11" t="s">
        <v>19</v>
      </c>
    </row>
    <row r="1657" spans="1:23" ht="12" customHeight="1" x14ac:dyDescent="0.3">
      <c r="A1657" s="67">
        <f>A1651+1</f>
        <v>43011</v>
      </c>
      <c r="B1657" s="57" t="s">
        <v>2</v>
      </c>
      <c r="C1657" s="67"/>
      <c r="D1657" s="57"/>
      <c r="E1657" s="77"/>
      <c r="F1657" s="57" t="s">
        <v>33</v>
      </c>
      <c r="G1657" s="67" t="s">
        <v>4</v>
      </c>
      <c r="H1657" s="81"/>
      <c r="I1657" s="55"/>
      <c r="J1657" s="87"/>
      <c r="K1657" s="55"/>
      <c r="L1657" s="87"/>
      <c r="M1657" s="44"/>
      <c r="N1657" s="44"/>
      <c r="O1657" s="62">
        <f t="shared" ref="O1657" si="1107">IF(COUNTIF(H1657:N1657,"x")&gt;0,IF(B1657="N",1,2),0)</f>
        <v>0</v>
      </c>
      <c r="P1657" s="62">
        <f t="shared" si="1096"/>
        <v>0</v>
      </c>
      <c r="Q1657" s="90" t="s">
        <v>20</v>
      </c>
      <c r="R1657" s="11" t="s">
        <v>20</v>
      </c>
      <c r="S1657" s="90" t="s">
        <v>20</v>
      </c>
      <c r="T1657" s="11" t="s">
        <v>20</v>
      </c>
      <c r="U1657" s="90" t="s">
        <v>20</v>
      </c>
      <c r="V1657" s="9" t="s">
        <v>20</v>
      </c>
      <c r="W1657" s="11" t="s">
        <v>19</v>
      </c>
    </row>
    <row r="1658" spans="1:23" ht="12" customHeight="1" thickBot="1" x14ac:dyDescent="0.35">
      <c r="A1658" s="70"/>
      <c r="B1658" s="59"/>
      <c r="C1658" s="70"/>
      <c r="D1658" s="59"/>
      <c r="E1658" s="78"/>
      <c r="F1658" s="59"/>
      <c r="G1658" s="70"/>
      <c r="H1658" s="82"/>
      <c r="I1658" s="56"/>
      <c r="J1658" s="88"/>
      <c r="K1658" s="56"/>
      <c r="L1658" s="88"/>
      <c r="M1658" s="46"/>
      <c r="N1658" s="46"/>
      <c r="O1658" s="63"/>
      <c r="P1658" s="63"/>
      <c r="Q1658" s="93" t="s">
        <v>20</v>
      </c>
      <c r="R1658" s="13" t="s">
        <v>20</v>
      </c>
      <c r="S1658" s="93" t="s">
        <v>20</v>
      </c>
      <c r="T1658" s="13" t="s">
        <v>20</v>
      </c>
      <c r="U1658" s="93" t="s">
        <v>20</v>
      </c>
      <c r="V1658" s="12" t="s">
        <v>20</v>
      </c>
      <c r="W1658" s="13" t="s">
        <v>19</v>
      </c>
    </row>
    <row r="1659" spans="1:23" ht="12" customHeight="1" x14ac:dyDescent="0.3">
      <c r="A1659" s="68">
        <f>A1653+1</f>
        <v>43012</v>
      </c>
      <c r="B1659" s="58" t="s">
        <v>0</v>
      </c>
      <c r="C1659" s="68"/>
      <c r="D1659" s="58"/>
      <c r="E1659" s="79"/>
      <c r="F1659" s="58" t="s">
        <v>35</v>
      </c>
      <c r="G1659" s="68" t="s">
        <v>4</v>
      </c>
      <c r="H1659" s="80"/>
      <c r="I1659" s="54"/>
      <c r="J1659" s="86"/>
      <c r="K1659" s="54"/>
      <c r="L1659" s="86"/>
      <c r="M1659" s="45"/>
      <c r="N1659" s="45"/>
      <c r="O1659" s="66">
        <f t="shared" ref="O1659" si="1108">IF(COUNTIF(H1659:N1659,"x")&gt;0,IF(B1659="N",1,2),0)</f>
        <v>0</v>
      </c>
      <c r="P1659" s="66">
        <f t="shared" si="1096"/>
        <v>0</v>
      </c>
      <c r="Q1659" s="89" t="s">
        <v>20</v>
      </c>
      <c r="R1659" s="15" t="s">
        <v>20</v>
      </c>
      <c r="S1659" s="89" t="s">
        <v>20</v>
      </c>
      <c r="T1659" s="15" t="s">
        <v>20</v>
      </c>
      <c r="U1659" s="89" t="s">
        <v>20</v>
      </c>
      <c r="V1659" s="14" t="s">
        <v>20</v>
      </c>
      <c r="W1659" s="15" t="s">
        <v>19</v>
      </c>
    </row>
    <row r="1660" spans="1:23" ht="12" customHeight="1" x14ac:dyDescent="0.3">
      <c r="A1660" s="67"/>
      <c r="B1660" s="57"/>
      <c r="C1660" s="76"/>
      <c r="D1660" s="57"/>
      <c r="E1660" s="77"/>
      <c r="F1660" s="57"/>
      <c r="G1660" s="67"/>
      <c r="H1660" s="81"/>
      <c r="I1660" s="55"/>
      <c r="J1660" s="87"/>
      <c r="K1660" s="55"/>
      <c r="L1660" s="87"/>
      <c r="M1660" s="44"/>
      <c r="N1660" s="44"/>
      <c r="O1660" s="62"/>
      <c r="P1660" s="62"/>
      <c r="Q1660" s="90" t="s">
        <v>20</v>
      </c>
      <c r="R1660" s="11" t="s">
        <v>20</v>
      </c>
      <c r="S1660" s="90" t="s">
        <v>20</v>
      </c>
      <c r="T1660" s="11" t="s">
        <v>20</v>
      </c>
      <c r="U1660" s="90" t="s">
        <v>20</v>
      </c>
      <c r="V1660" s="9" t="s">
        <v>20</v>
      </c>
      <c r="W1660" s="11" t="s">
        <v>19</v>
      </c>
    </row>
    <row r="1661" spans="1:23" ht="12" customHeight="1" x14ac:dyDescent="0.3">
      <c r="A1661" s="67">
        <f>A1655+1</f>
        <v>43012</v>
      </c>
      <c r="B1661" s="57" t="s">
        <v>1</v>
      </c>
      <c r="C1661" s="67"/>
      <c r="D1661" s="57"/>
      <c r="E1661" s="77"/>
      <c r="F1661" s="57" t="s">
        <v>35</v>
      </c>
      <c r="G1661" s="67" t="s">
        <v>4</v>
      </c>
      <c r="H1661" s="81"/>
      <c r="I1661" s="55"/>
      <c r="J1661" s="87"/>
      <c r="K1661" s="55"/>
      <c r="L1661" s="87"/>
      <c r="M1661" s="44"/>
      <c r="N1661" s="44"/>
      <c r="O1661" s="62">
        <f t="shared" ref="O1661" si="1109">IF(COUNTIF(H1661:N1661,"x")&gt;0,IF(B1661="N",1,2),0)</f>
        <v>0</v>
      </c>
      <c r="P1661" s="62">
        <f t="shared" si="1096"/>
        <v>0</v>
      </c>
      <c r="Q1661" s="90" t="s">
        <v>20</v>
      </c>
      <c r="R1661" s="11" t="s">
        <v>20</v>
      </c>
      <c r="S1661" s="90" t="s">
        <v>20</v>
      </c>
      <c r="T1661" s="11" t="s">
        <v>20</v>
      </c>
      <c r="U1661" s="90" t="s">
        <v>20</v>
      </c>
      <c r="V1661" s="9" t="s">
        <v>20</v>
      </c>
      <c r="W1661" s="11" t="s">
        <v>19</v>
      </c>
    </row>
    <row r="1662" spans="1:23" ht="12" customHeight="1" x14ac:dyDescent="0.3">
      <c r="A1662" s="67"/>
      <c r="B1662" s="57"/>
      <c r="C1662" s="67"/>
      <c r="D1662" s="57"/>
      <c r="E1662" s="77"/>
      <c r="F1662" s="57"/>
      <c r="G1662" s="67"/>
      <c r="H1662" s="81"/>
      <c r="I1662" s="55"/>
      <c r="J1662" s="87"/>
      <c r="K1662" s="55"/>
      <c r="L1662" s="87"/>
      <c r="M1662" s="44"/>
      <c r="N1662" s="44"/>
      <c r="O1662" s="62"/>
      <c r="P1662" s="62"/>
      <c r="Q1662" s="90" t="s">
        <v>20</v>
      </c>
      <c r="R1662" s="11" t="s">
        <v>20</v>
      </c>
      <c r="S1662" s="90" t="s">
        <v>20</v>
      </c>
      <c r="T1662" s="11" t="s">
        <v>20</v>
      </c>
      <c r="U1662" s="90" t="s">
        <v>20</v>
      </c>
      <c r="V1662" s="9" t="s">
        <v>20</v>
      </c>
      <c r="W1662" s="11" t="s">
        <v>19</v>
      </c>
    </row>
    <row r="1663" spans="1:23" ht="12" customHeight="1" x14ac:dyDescent="0.3">
      <c r="A1663" s="67">
        <f>A1657+1</f>
        <v>43012</v>
      </c>
      <c r="B1663" s="57" t="s">
        <v>2</v>
      </c>
      <c r="C1663" s="67"/>
      <c r="D1663" s="57"/>
      <c r="E1663" s="77"/>
      <c r="F1663" s="57" t="s">
        <v>35</v>
      </c>
      <c r="G1663" s="67" t="s">
        <v>4</v>
      </c>
      <c r="H1663" s="81"/>
      <c r="I1663" s="55"/>
      <c r="J1663" s="87"/>
      <c r="K1663" s="55"/>
      <c r="L1663" s="87"/>
      <c r="M1663" s="44"/>
      <c r="N1663" s="44"/>
      <c r="O1663" s="62">
        <f t="shared" ref="O1663" si="1110">IF(COUNTIF(H1663:N1663,"x")&gt;0,IF(B1663="N",1,2),0)</f>
        <v>0</v>
      </c>
      <c r="P1663" s="62">
        <f t="shared" si="1096"/>
        <v>0</v>
      </c>
      <c r="Q1663" s="90" t="s">
        <v>20</v>
      </c>
      <c r="R1663" s="11" t="s">
        <v>20</v>
      </c>
      <c r="S1663" s="90" t="s">
        <v>20</v>
      </c>
      <c r="T1663" s="11" t="s">
        <v>20</v>
      </c>
      <c r="U1663" s="90" t="s">
        <v>20</v>
      </c>
      <c r="V1663" s="9" t="s">
        <v>20</v>
      </c>
      <c r="W1663" s="11" t="s">
        <v>19</v>
      </c>
    </row>
    <row r="1664" spans="1:23" ht="12" customHeight="1" x14ac:dyDescent="0.3">
      <c r="A1664" s="70"/>
      <c r="B1664" s="59"/>
      <c r="C1664" s="70"/>
      <c r="D1664" s="59"/>
      <c r="E1664" s="78"/>
      <c r="F1664" s="59"/>
      <c r="G1664" s="70"/>
      <c r="H1664" s="82"/>
      <c r="I1664" s="56"/>
      <c r="J1664" s="88"/>
      <c r="K1664" s="56"/>
      <c r="L1664" s="88"/>
      <c r="M1664" s="46"/>
      <c r="N1664" s="46"/>
      <c r="O1664" s="64"/>
      <c r="P1664" s="64"/>
      <c r="Q1664" s="93" t="s">
        <v>20</v>
      </c>
      <c r="R1664" s="13" t="s">
        <v>20</v>
      </c>
      <c r="S1664" s="93" t="s">
        <v>20</v>
      </c>
      <c r="T1664" s="13" t="s">
        <v>20</v>
      </c>
      <c r="U1664" s="93" t="s">
        <v>20</v>
      </c>
      <c r="V1664" s="12" t="s">
        <v>20</v>
      </c>
      <c r="W1664" s="13" t="s">
        <v>19</v>
      </c>
    </row>
    <row r="1665" spans="1:23" ht="12" customHeight="1" x14ac:dyDescent="0.3">
      <c r="A1665" s="68">
        <f>A1659+1</f>
        <v>43013</v>
      </c>
      <c r="B1665" s="58" t="s">
        <v>0</v>
      </c>
      <c r="C1665" s="68"/>
      <c r="D1665" s="58"/>
      <c r="E1665" s="79"/>
      <c r="F1665" s="58" t="s">
        <v>35</v>
      </c>
      <c r="G1665" s="68" t="s">
        <v>4</v>
      </c>
      <c r="H1665" s="80"/>
      <c r="I1665" s="54"/>
      <c r="J1665" s="86"/>
      <c r="K1665" s="54"/>
      <c r="L1665" s="86"/>
      <c r="M1665" s="45"/>
      <c r="N1665" s="45"/>
      <c r="O1665" s="69">
        <f t="shared" ref="O1665" si="1111">IF(COUNTIF(H1665:N1665,"x")&gt;0,IF(B1665="N",1,2),0)</f>
        <v>0</v>
      </c>
      <c r="P1665" s="69">
        <f t="shared" si="1096"/>
        <v>0</v>
      </c>
      <c r="Q1665" s="89" t="s">
        <v>20</v>
      </c>
      <c r="R1665" s="15" t="s">
        <v>20</v>
      </c>
      <c r="S1665" s="89" t="s">
        <v>20</v>
      </c>
      <c r="T1665" s="15" t="s">
        <v>20</v>
      </c>
      <c r="U1665" s="89" t="s">
        <v>20</v>
      </c>
      <c r="V1665" s="14" t="s">
        <v>20</v>
      </c>
      <c r="W1665" s="15" t="s">
        <v>19</v>
      </c>
    </row>
    <row r="1666" spans="1:23" ht="12" customHeight="1" x14ac:dyDescent="0.3">
      <c r="A1666" s="67"/>
      <c r="B1666" s="57"/>
      <c r="C1666" s="76"/>
      <c r="D1666" s="57"/>
      <c r="E1666" s="77"/>
      <c r="F1666" s="57"/>
      <c r="G1666" s="67"/>
      <c r="H1666" s="81"/>
      <c r="I1666" s="55"/>
      <c r="J1666" s="87"/>
      <c r="K1666" s="55"/>
      <c r="L1666" s="87"/>
      <c r="M1666" s="44"/>
      <c r="N1666" s="44"/>
      <c r="O1666" s="62"/>
      <c r="P1666" s="62"/>
      <c r="Q1666" s="90" t="s">
        <v>20</v>
      </c>
      <c r="R1666" s="11" t="s">
        <v>20</v>
      </c>
      <c r="S1666" s="90" t="s">
        <v>20</v>
      </c>
      <c r="T1666" s="11" t="s">
        <v>20</v>
      </c>
      <c r="U1666" s="90" t="s">
        <v>20</v>
      </c>
      <c r="V1666" s="9" t="s">
        <v>20</v>
      </c>
      <c r="W1666" s="11" t="s">
        <v>19</v>
      </c>
    </row>
    <row r="1667" spans="1:23" ht="12" customHeight="1" x14ac:dyDescent="0.3">
      <c r="A1667" s="67">
        <f>A1661+1</f>
        <v>43013</v>
      </c>
      <c r="B1667" s="57" t="s">
        <v>1</v>
      </c>
      <c r="C1667" s="67"/>
      <c r="D1667" s="57"/>
      <c r="E1667" s="77"/>
      <c r="F1667" s="57" t="s">
        <v>35</v>
      </c>
      <c r="G1667" s="67" t="s">
        <v>4</v>
      </c>
      <c r="H1667" s="81"/>
      <c r="I1667" s="55"/>
      <c r="J1667" s="87"/>
      <c r="K1667" s="55"/>
      <c r="L1667" s="87"/>
      <c r="M1667" s="44"/>
      <c r="N1667" s="44"/>
      <c r="O1667" s="62">
        <f t="shared" ref="O1667" si="1112">IF(COUNTIF(H1667:N1667,"x")&gt;0,IF(B1667="N",1,2),0)</f>
        <v>0</v>
      </c>
      <c r="P1667" s="62">
        <f t="shared" si="1096"/>
        <v>0</v>
      </c>
      <c r="Q1667" s="90" t="s">
        <v>20</v>
      </c>
      <c r="R1667" s="11" t="s">
        <v>20</v>
      </c>
      <c r="S1667" s="90" t="s">
        <v>20</v>
      </c>
      <c r="T1667" s="11" t="s">
        <v>20</v>
      </c>
      <c r="U1667" s="90" t="s">
        <v>20</v>
      </c>
      <c r="V1667" s="9" t="s">
        <v>20</v>
      </c>
      <c r="W1667" s="11" t="s">
        <v>19</v>
      </c>
    </row>
    <row r="1668" spans="1:23" ht="12" customHeight="1" x14ac:dyDescent="0.3">
      <c r="A1668" s="67"/>
      <c r="B1668" s="57"/>
      <c r="C1668" s="67"/>
      <c r="D1668" s="57"/>
      <c r="E1668" s="77"/>
      <c r="F1668" s="57"/>
      <c r="G1668" s="67"/>
      <c r="H1668" s="81"/>
      <c r="I1668" s="55"/>
      <c r="J1668" s="87"/>
      <c r="K1668" s="55"/>
      <c r="L1668" s="87"/>
      <c r="M1668" s="44"/>
      <c r="N1668" s="44"/>
      <c r="O1668" s="62"/>
      <c r="P1668" s="62"/>
      <c r="Q1668" s="90" t="s">
        <v>20</v>
      </c>
      <c r="R1668" s="11" t="s">
        <v>20</v>
      </c>
      <c r="S1668" s="90" t="s">
        <v>20</v>
      </c>
      <c r="T1668" s="11" t="s">
        <v>20</v>
      </c>
      <c r="U1668" s="90" t="s">
        <v>20</v>
      </c>
      <c r="V1668" s="9" t="s">
        <v>20</v>
      </c>
      <c r="W1668" s="11" t="s">
        <v>19</v>
      </c>
    </row>
    <row r="1669" spans="1:23" ht="12" customHeight="1" x14ac:dyDescent="0.3">
      <c r="A1669" s="67">
        <f>A1663+1</f>
        <v>43013</v>
      </c>
      <c r="B1669" s="57" t="s">
        <v>2</v>
      </c>
      <c r="C1669" s="67"/>
      <c r="D1669" s="57"/>
      <c r="E1669" s="77"/>
      <c r="F1669" s="57" t="s">
        <v>35</v>
      </c>
      <c r="G1669" s="67" t="s">
        <v>4</v>
      </c>
      <c r="H1669" s="81"/>
      <c r="I1669" s="55"/>
      <c r="J1669" s="87"/>
      <c r="K1669" s="55"/>
      <c r="L1669" s="87"/>
      <c r="M1669" s="44"/>
      <c r="N1669" s="44"/>
      <c r="O1669" s="62">
        <f t="shared" ref="O1669" si="1113">IF(COUNTIF(H1669:N1669,"x")&gt;0,IF(B1669="N",1,2),0)</f>
        <v>0</v>
      </c>
      <c r="P1669" s="62">
        <f t="shared" si="1096"/>
        <v>0</v>
      </c>
      <c r="Q1669" s="90" t="s">
        <v>20</v>
      </c>
      <c r="R1669" s="11" t="s">
        <v>20</v>
      </c>
      <c r="S1669" s="90" t="s">
        <v>20</v>
      </c>
      <c r="T1669" s="11" t="s">
        <v>20</v>
      </c>
      <c r="U1669" s="90" t="s">
        <v>20</v>
      </c>
      <c r="V1669" s="9" t="s">
        <v>20</v>
      </c>
      <c r="W1669" s="11" t="s">
        <v>19</v>
      </c>
    </row>
    <row r="1670" spans="1:23" ht="12" customHeight="1" x14ac:dyDescent="0.3">
      <c r="A1670" s="70"/>
      <c r="B1670" s="59"/>
      <c r="C1670" s="70"/>
      <c r="D1670" s="59"/>
      <c r="E1670" s="78"/>
      <c r="F1670" s="59"/>
      <c r="G1670" s="70"/>
      <c r="H1670" s="82"/>
      <c r="I1670" s="56"/>
      <c r="J1670" s="88"/>
      <c r="K1670" s="56"/>
      <c r="L1670" s="88"/>
      <c r="M1670" s="46"/>
      <c r="N1670" s="46"/>
      <c r="O1670" s="64"/>
      <c r="P1670" s="64"/>
      <c r="Q1670" s="93" t="s">
        <v>20</v>
      </c>
      <c r="R1670" s="13" t="s">
        <v>20</v>
      </c>
      <c r="S1670" s="93" t="s">
        <v>20</v>
      </c>
      <c r="T1670" s="13" t="s">
        <v>20</v>
      </c>
      <c r="U1670" s="93" t="s">
        <v>20</v>
      </c>
      <c r="V1670" s="12" t="s">
        <v>20</v>
      </c>
      <c r="W1670" s="13" t="s">
        <v>19</v>
      </c>
    </row>
    <row r="1671" spans="1:23" ht="12" customHeight="1" x14ac:dyDescent="0.3">
      <c r="A1671" s="68">
        <f>A1665+1</f>
        <v>43014</v>
      </c>
      <c r="B1671" s="58" t="s">
        <v>0</v>
      </c>
      <c r="C1671" s="68"/>
      <c r="D1671" s="58"/>
      <c r="E1671" s="79"/>
      <c r="F1671" s="58" t="s">
        <v>36</v>
      </c>
      <c r="G1671" s="68" t="s">
        <v>4</v>
      </c>
      <c r="H1671" s="80"/>
      <c r="I1671" s="54"/>
      <c r="J1671" s="86"/>
      <c r="K1671" s="54"/>
      <c r="L1671" s="86"/>
      <c r="M1671" s="45"/>
      <c r="N1671" s="45"/>
      <c r="O1671" s="69">
        <f t="shared" ref="O1671" si="1114">IF(COUNTIF(H1671:N1671,"x")&gt;0,IF(B1671="N",1,2),0)</f>
        <v>0</v>
      </c>
      <c r="P1671" s="69">
        <f t="shared" si="1096"/>
        <v>0</v>
      </c>
      <c r="Q1671" s="89" t="s">
        <v>20</v>
      </c>
      <c r="R1671" s="15" t="s">
        <v>20</v>
      </c>
      <c r="S1671" s="89" t="s">
        <v>20</v>
      </c>
      <c r="T1671" s="15" t="s">
        <v>20</v>
      </c>
      <c r="U1671" s="89" t="s">
        <v>20</v>
      </c>
      <c r="V1671" s="14" t="s">
        <v>20</v>
      </c>
      <c r="W1671" s="15" t="s">
        <v>19</v>
      </c>
    </row>
    <row r="1672" spans="1:23" ht="12" customHeight="1" x14ac:dyDescent="0.3">
      <c r="A1672" s="67"/>
      <c r="B1672" s="57"/>
      <c r="C1672" s="76"/>
      <c r="D1672" s="57"/>
      <c r="E1672" s="77"/>
      <c r="F1672" s="57"/>
      <c r="G1672" s="67"/>
      <c r="H1672" s="81"/>
      <c r="I1672" s="55"/>
      <c r="J1672" s="87"/>
      <c r="K1672" s="55"/>
      <c r="L1672" s="87"/>
      <c r="M1672" s="44"/>
      <c r="N1672" s="44"/>
      <c r="O1672" s="62"/>
      <c r="P1672" s="62"/>
      <c r="Q1672" s="90" t="s">
        <v>20</v>
      </c>
      <c r="R1672" s="11" t="s">
        <v>20</v>
      </c>
      <c r="S1672" s="90" t="s">
        <v>20</v>
      </c>
      <c r="T1672" s="11" t="s">
        <v>20</v>
      </c>
      <c r="U1672" s="90" t="s">
        <v>20</v>
      </c>
      <c r="V1672" s="9" t="s">
        <v>20</v>
      </c>
      <c r="W1672" s="11" t="s">
        <v>19</v>
      </c>
    </row>
    <row r="1673" spans="1:23" ht="12" customHeight="1" x14ac:dyDescent="0.3">
      <c r="A1673" s="67">
        <f>A1667+1</f>
        <v>43014</v>
      </c>
      <c r="B1673" s="57" t="s">
        <v>1</v>
      </c>
      <c r="C1673" s="67"/>
      <c r="D1673" s="57"/>
      <c r="E1673" s="77"/>
      <c r="F1673" s="57" t="s">
        <v>36</v>
      </c>
      <c r="G1673" s="67" t="s">
        <v>4</v>
      </c>
      <c r="H1673" s="81"/>
      <c r="I1673" s="55"/>
      <c r="J1673" s="87"/>
      <c r="K1673" s="55"/>
      <c r="L1673" s="87"/>
      <c r="M1673" s="44"/>
      <c r="N1673" s="44"/>
      <c r="O1673" s="62">
        <f t="shared" ref="O1673" si="1115">IF(COUNTIF(H1673:N1673,"x")&gt;0,IF(B1673="N",1,2),0)</f>
        <v>0</v>
      </c>
      <c r="P1673" s="62">
        <f t="shared" si="1096"/>
        <v>0</v>
      </c>
      <c r="Q1673" s="90" t="s">
        <v>20</v>
      </c>
      <c r="R1673" s="11" t="s">
        <v>20</v>
      </c>
      <c r="S1673" s="90" t="s">
        <v>20</v>
      </c>
      <c r="T1673" s="11" t="s">
        <v>20</v>
      </c>
      <c r="U1673" s="90" t="s">
        <v>20</v>
      </c>
      <c r="V1673" s="9" t="s">
        <v>20</v>
      </c>
      <c r="W1673" s="11" t="s">
        <v>19</v>
      </c>
    </row>
    <row r="1674" spans="1:23" ht="12" customHeight="1" x14ac:dyDescent="0.3">
      <c r="A1674" s="67"/>
      <c r="B1674" s="57"/>
      <c r="C1674" s="67"/>
      <c r="D1674" s="57"/>
      <c r="E1674" s="77"/>
      <c r="F1674" s="57"/>
      <c r="G1674" s="67"/>
      <c r="H1674" s="81"/>
      <c r="I1674" s="55"/>
      <c r="J1674" s="87"/>
      <c r="K1674" s="55"/>
      <c r="L1674" s="87"/>
      <c r="M1674" s="44"/>
      <c r="N1674" s="44"/>
      <c r="O1674" s="62"/>
      <c r="P1674" s="62"/>
      <c r="Q1674" s="90" t="s">
        <v>20</v>
      </c>
      <c r="R1674" s="11" t="s">
        <v>20</v>
      </c>
      <c r="S1674" s="90" t="s">
        <v>20</v>
      </c>
      <c r="T1674" s="11" t="s">
        <v>20</v>
      </c>
      <c r="U1674" s="90" t="s">
        <v>20</v>
      </c>
      <c r="V1674" s="9" t="s">
        <v>20</v>
      </c>
      <c r="W1674" s="11" t="s">
        <v>19</v>
      </c>
    </row>
    <row r="1675" spans="1:23" ht="12" customHeight="1" x14ac:dyDescent="0.3">
      <c r="A1675" s="67">
        <f>A1669+1</f>
        <v>43014</v>
      </c>
      <c r="B1675" s="57" t="s">
        <v>2</v>
      </c>
      <c r="C1675" s="67"/>
      <c r="D1675" s="57"/>
      <c r="E1675" s="77"/>
      <c r="F1675" s="57" t="s">
        <v>36</v>
      </c>
      <c r="G1675" s="67" t="s">
        <v>4</v>
      </c>
      <c r="H1675" s="81"/>
      <c r="I1675" s="55"/>
      <c r="J1675" s="87"/>
      <c r="K1675" s="55"/>
      <c r="L1675" s="87"/>
      <c r="M1675" s="44"/>
      <c r="N1675" s="44"/>
      <c r="O1675" s="62">
        <f t="shared" ref="O1675" si="1116">IF(COUNTIF(H1675:N1675,"x")&gt;0,IF(B1675="N",1,2),0)</f>
        <v>0</v>
      </c>
      <c r="P1675" s="62">
        <f t="shared" si="1096"/>
        <v>0</v>
      </c>
      <c r="Q1675" s="90" t="s">
        <v>20</v>
      </c>
      <c r="R1675" s="11" t="s">
        <v>20</v>
      </c>
      <c r="S1675" s="90" t="s">
        <v>20</v>
      </c>
      <c r="T1675" s="11" t="s">
        <v>20</v>
      </c>
      <c r="U1675" s="90" t="s">
        <v>20</v>
      </c>
      <c r="V1675" s="9" t="s">
        <v>20</v>
      </c>
      <c r="W1675" s="11" t="s">
        <v>19</v>
      </c>
    </row>
    <row r="1676" spans="1:23" ht="12" customHeight="1" thickBot="1" x14ac:dyDescent="0.35">
      <c r="A1676" s="70"/>
      <c r="B1676" s="59"/>
      <c r="C1676" s="70"/>
      <c r="D1676" s="59"/>
      <c r="E1676" s="78"/>
      <c r="F1676" s="59"/>
      <c r="G1676" s="70"/>
      <c r="H1676" s="82"/>
      <c r="I1676" s="56"/>
      <c r="J1676" s="88"/>
      <c r="K1676" s="56"/>
      <c r="L1676" s="88"/>
      <c r="M1676" s="46"/>
      <c r="N1676" s="46"/>
      <c r="O1676" s="63"/>
      <c r="P1676" s="63"/>
      <c r="Q1676" s="93" t="s">
        <v>20</v>
      </c>
      <c r="R1676" s="13" t="s">
        <v>20</v>
      </c>
      <c r="S1676" s="93" t="s">
        <v>20</v>
      </c>
      <c r="T1676" s="13" t="s">
        <v>20</v>
      </c>
      <c r="U1676" s="93" t="s">
        <v>20</v>
      </c>
      <c r="V1676" s="12" t="s">
        <v>20</v>
      </c>
      <c r="W1676" s="13" t="s">
        <v>19</v>
      </c>
    </row>
    <row r="1677" spans="1:23" ht="12" customHeight="1" x14ac:dyDescent="0.3">
      <c r="A1677" s="68">
        <f>A1671+1</f>
        <v>43015</v>
      </c>
      <c r="B1677" s="58" t="s">
        <v>0</v>
      </c>
      <c r="C1677" s="68"/>
      <c r="D1677" s="58"/>
      <c r="E1677" s="79"/>
      <c r="F1677" s="58" t="s">
        <v>37</v>
      </c>
      <c r="G1677" s="68"/>
      <c r="H1677" s="80" t="s">
        <v>4</v>
      </c>
      <c r="I1677" s="54"/>
      <c r="J1677" s="86"/>
      <c r="K1677" s="54"/>
      <c r="L1677" s="86"/>
      <c r="M1677" s="45"/>
      <c r="N1677" s="45"/>
      <c r="O1677" s="66">
        <f t="shared" ref="O1677" si="1117">IF(COUNTIF(H1677:N1677,"x")&gt;0,IF(B1677="N",1,2),0)</f>
        <v>2</v>
      </c>
      <c r="P1677" s="66">
        <f t="shared" si="1096"/>
        <v>2</v>
      </c>
      <c r="Q1677" s="89" t="s">
        <v>20</v>
      </c>
      <c r="R1677" s="15" t="s">
        <v>20</v>
      </c>
      <c r="S1677" s="89" t="s">
        <v>20</v>
      </c>
      <c r="T1677" s="15" t="s">
        <v>20</v>
      </c>
      <c r="U1677" s="89" t="s">
        <v>20</v>
      </c>
      <c r="V1677" s="14" t="s">
        <v>20</v>
      </c>
      <c r="W1677" s="15" t="s">
        <v>19</v>
      </c>
    </row>
    <row r="1678" spans="1:23" ht="12" customHeight="1" x14ac:dyDescent="0.3">
      <c r="A1678" s="67"/>
      <c r="B1678" s="57"/>
      <c r="C1678" s="76"/>
      <c r="D1678" s="57"/>
      <c r="E1678" s="77"/>
      <c r="F1678" s="57"/>
      <c r="G1678" s="67"/>
      <c r="H1678" s="81"/>
      <c r="I1678" s="55"/>
      <c r="J1678" s="87"/>
      <c r="K1678" s="55"/>
      <c r="L1678" s="87"/>
      <c r="M1678" s="44"/>
      <c r="N1678" s="44"/>
      <c r="O1678" s="62"/>
      <c r="P1678" s="62"/>
      <c r="Q1678" s="90" t="s">
        <v>20</v>
      </c>
      <c r="R1678" s="11" t="s">
        <v>20</v>
      </c>
      <c r="S1678" s="90" t="s">
        <v>20</v>
      </c>
      <c r="T1678" s="11" t="s">
        <v>20</v>
      </c>
      <c r="U1678" s="90" t="s">
        <v>20</v>
      </c>
      <c r="V1678" s="9" t="s">
        <v>20</v>
      </c>
      <c r="W1678" s="11" t="s">
        <v>19</v>
      </c>
    </row>
    <row r="1679" spans="1:23" ht="12" customHeight="1" x14ac:dyDescent="0.3">
      <c r="A1679" s="67">
        <f>A1673+1</f>
        <v>43015</v>
      </c>
      <c r="B1679" s="57" t="s">
        <v>1</v>
      </c>
      <c r="C1679" s="67"/>
      <c r="D1679" s="57"/>
      <c r="E1679" s="77"/>
      <c r="F1679" s="57" t="s">
        <v>37</v>
      </c>
      <c r="G1679" s="67"/>
      <c r="H1679" s="81" t="s">
        <v>4</v>
      </c>
      <c r="I1679" s="55"/>
      <c r="J1679" s="87"/>
      <c r="K1679" s="55"/>
      <c r="L1679" s="87"/>
      <c r="M1679" s="44"/>
      <c r="N1679" s="44"/>
      <c r="O1679" s="62">
        <f t="shared" ref="O1679" si="1118">IF(COUNTIF(H1679:N1679,"x")&gt;0,IF(B1679="N",1,2),0)</f>
        <v>2</v>
      </c>
      <c r="P1679" s="62">
        <f t="shared" si="1096"/>
        <v>4</v>
      </c>
      <c r="Q1679" s="90" t="s">
        <v>20</v>
      </c>
      <c r="R1679" s="11" t="s">
        <v>20</v>
      </c>
      <c r="S1679" s="90" t="s">
        <v>20</v>
      </c>
      <c r="T1679" s="11" t="s">
        <v>20</v>
      </c>
      <c r="U1679" s="90" t="s">
        <v>20</v>
      </c>
      <c r="V1679" s="9" t="s">
        <v>20</v>
      </c>
      <c r="W1679" s="11" t="s">
        <v>19</v>
      </c>
    </row>
    <row r="1680" spans="1:23" ht="12" customHeight="1" x14ac:dyDescent="0.3">
      <c r="A1680" s="67"/>
      <c r="B1680" s="57"/>
      <c r="C1680" s="67"/>
      <c r="D1680" s="57"/>
      <c r="E1680" s="77"/>
      <c r="F1680" s="57"/>
      <c r="G1680" s="67"/>
      <c r="H1680" s="81"/>
      <c r="I1680" s="55"/>
      <c r="J1680" s="87"/>
      <c r="K1680" s="55"/>
      <c r="L1680" s="87"/>
      <c r="M1680" s="44"/>
      <c r="N1680" s="44"/>
      <c r="O1680" s="62"/>
      <c r="P1680" s="62"/>
      <c r="Q1680" s="90" t="s">
        <v>20</v>
      </c>
      <c r="R1680" s="11" t="s">
        <v>20</v>
      </c>
      <c r="S1680" s="90" t="s">
        <v>20</v>
      </c>
      <c r="T1680" s="11" t="s">
        <v>20</v>
      </c>
      <c r="U1680" s="90" t="s">
        <v>20</v>
      </c>
      <c r="V1680" s="9" t="s">
        <v>20</v>
      </c>
      <c r="W1680" s="11" t="s">
        <v>19</v>
      </c>
    </row>
    <row r="1681" spans="1:23" ht="12" customHeight="1" x14ac:dyDescent="0.3">
      <c r="A1681" s="67">
        <f>A1675+1</f>
        <v>43015</v>
      </c>
      <c r="B1681" s="57" t="s">
        <v>2</v>
      </c>
      <c r="C1681" s="67"/>
      <c r="D1681" s="57"/>
      <c r="E1681" s="77"/>
      <c r="F1681" s="57" t="s">
        <v>37</v>
      </c>
      <c r="G1681" s="67"/>
      <c r="H1681" s="81" t="s">
        <v>4</v>
      </c>
      <c r="I1681" s="55"/>
      <c r="J1681" s="87"/>
      <c r="K1681" s="55"/>
      <c r="L1681" s="87"/>
      <c r="M1681" s="44"/>
      <c r="N1681" s="44"/>
      <c r="O1681" s="62">
        <f t="shared" ref="O1681" si="1119">IF(COUNTIF(H1681:N1681,"x")&gt;0,IF(B1681="N",1,2),0)</f>
        <v>1</v>
      </c>
      <c r="P1681" s="62">
        <f t="shared" si="1096"/>
        <v>5</v>
      </c>
      <c r="Q1681" s="90" t="s">
        <v>20</v>
      </c>
      <c r="R1681" s="11" t="s">
        <v>20</v>
      </c>
      <c r="S1681" s="90" t="s">
        <v>20</v>
      </c>
      <c r="T1681" s="11" t="s">
        <v>20</v>
      </c>
      <c r="U1681" s="90" t="s">
        <v>20</v>
      </c>
      <c r="V1681" s="9" t="s">
        <v>20</v>
      </c>
      <c r="W1681" s="11" t="s">
        <v>19</v>
      </c>
    </row>
    <row r="1682" spans="1:23" ht="12" customHeight="1" thickBot="1" x14ac:dyDescent="0.35">
      <c r="A1682" s="70"/>
      <c r="B1682" s="59"/>
      <c r="C1682" s="70"/>
      <c r="D1682" s="59"/>
      <c r="E1682" s="78"/>
      <c r="F1682" s="59"/>
      <c r="G1682" s="70"/>
      <c r="H1682" s="82"/>
      <c r="I1682" s="56"/>
      <c r="J1682" s="88"/>
      <c r="K1682" s="56"/>
      <c r="L1682" s="88"/>
      <c r="M1682" s="46"/>
      <c r="N1682" s="46"/>
      <c r="O1682" s="63"/>
      <c r="P1682" s="63"/>
      <c r="Q1682" s="93" t="s">
        <v>20</v>
      </c>
      <c r="R1682" s="13" t="s">
        <v>20</v>
      </c>
      <c r="S1682" s="93" t="s">
        <v>20</v>
      </c>
      <c r="T1682" s="13" t="s">
        <v>20</v>
      </c>
      <c r="U1682" s="93" t="s">
        <v>20</v>
      </c>
      <c r="V1682" s="12" t="s">
        <v>20</v>
      </c>
      <c r="W1682" s="13" t="s">
        <v>19</v>
      </c>
    </row>
    <row r="1683" spans="1:23" ht="12" customHeight="1" x14ac:dyDescent="0.3">
      <c r="A1683" s="68">
        <f>A1677+1</f>
        <v>43016</v>
      </c>
      <c r="B1683" s="58" t="s">
        <v>0</v>
      </c>
      <c r="C1683" s="68"/>
      <c r="D1683" s="58"/>
      <c r="E1683" s="79"/>
      <c r="F1683" s="58" t="s">
        <v>37</v>
      </c>
      <c r="G1683" s="68"/>
      <c r="H1683" s="80" t="s">
        <v>4</v>
      </c>
      <c r="I1683" s="54"/>
      <c r="J1683" s="86"/>
      <c r="K1683" s="54"/>
      <c r="L1683" s="86"/>
      <c r="M1683" s="45"/>
      <c r="N1683" s="45"/>
      <c r="O1683" s="66">
        <f t="shared" ref="O1683" si="1120">IF(COUNTIF(H1683:N1683,"x")&gt;0,IF(B1683="N",1,2),0)</f>
        <v>2</v>
      </c>
      <c r="P1683" s="66">
        <f t="shared" si="1096"/>
        <v>7</v>
      </c>
      <c r="Q1683" s="89" t="s">
        <v>20</v>
      </c>
      <c r="R1683" s="15" t="s">
        <v>20</v>
      </c>
      <c r="S1683" s="89" t="s">
        <v>20</v>
      </c>
      <c r="T1683" s="15" t="s">
        <v>20</v>
      </c>
      <c r="U1683" s="89" t="s">
        <v>20</v>
      </c>
      <c r="V1683" s="14" t="s">
        <v>20</v>
      </c>
      <c r="W1683" s="15" t="s">
        <v>19</v>
      </c>
    </row>
    <row r="1684" spans="1:23" ht="12" customHeight="1" x14ac:dyDescent="0.3">
      <c r="A1684" s="67"/>
      <c r="B1684" s="57"/>
      <c r="C1684" s="76"/>
      <c r="D1684" s="57"/>
      <c r="E1684" s="77"/>
      <c r="F1684" s="57"/>
      <c r="G1684" s="67"/>
      <c r="H1684" s="81"/>
      <c r="I1684" s="55"/>
      <c r="J1684" s="87"/>
      <c r="K1684" s="55"/>
      <c r="L1684" s="87"/>
      <c r="M1684" s="44"/>
      <c r="N1684" s="44"/>
      <c r="O1684" s="62"/>
      <c r="P1684" s="62"/>
      <c r="Q1684" s="90" t="s">
        <v>20</v>
      </c>
      <c r="R1684" s="11" t="s">
        <v>20</v>
      </c>
      <c r="S1684" s="90" t="s">
        <v>20</v>
      </c>
      <c r="T1684" s="11" t="s">
        <v>20</v>
      </c>
      <c r="U1684" s="90" t="s">
        <v>20</v>
      </c>
      <c r="V1684" s="9" t="s">
        <v>20</v>
      </c>
      <c r="W1684" s="11" t="s">
        <v>19</v>
      </c>
    </row>
    <row r="1685" spans="1:23" ht="12" customHeight="1" x14ac:dyDescent="0.3">
      <c r="A1685" s="67">
        <f>A1679+1</f>
        <v>43016</v>
      </c>
      <c r="B1685" s="57" t="s">
        <v>1</v>
      </c>
      <c r="C1685" s="67"/>
      <c r="D1685" s="57"/>
      <c r="E1685" s="77"/>
      <c r="F1685" s="57" t="s">
        <v>37</v>
      </c>
      <c r="G1685" s="67"/>
      <c r="H1685" s="81" t="s">
        <v>4</v>
      </c>
      <c r="I1685" s="55"/>
      <c r="J1685" s="87"/>
      <c r="K1685" s="55"/>
      <c r="L1685" s="87"/>
      <c r="M1685" s="44"/>
      <c r="N1685" s="44"/>
      <c r="O1685" s="62">
        <f t="shared" ref="O1685" si="1121">IF(COUNTIF(H1685:N1685,"x")&gt;0,IF(B1685="N",1,2),0)</f>
        <v>2</v>
      </c>
      <c r="P1685" s="62">
        <f t="shared" si="1096"/>
        <v>9</v>
      </c>
      <c r="Q1685" s="90" t="s">
        <v>20</v>
      </c>
      <c r="R1685" s="11" t="s">
        <v>20</v>
      </c>
      <c r="S1685" s="90" t="s">
        <v>20</v>
      </c>
      <c r="T1685" s="11" t="s">
        <v>20</v>
      </c>
      <c r="U1685" s="90" t="s">
        <v>20</v>
      </c>
      <c r="V1685" s="9" t="s">
        <v>20</v>
      </c>
      <c r="W1685" s="11" t="s">
        <v>19</v>
      </c>
    </row>
    <row r="1686" spans="1:23" ht="12" customHeight="1" x14ac:dyDescent="0.3">
      <c r="A1686" s="67"/>
      <c r="B1686" s="57"/>
      <c r="C1686" s="67"/>
      <c r="D1686" s="57"/>
      <c r="E1686" s="77"/>
      <c r="F1686" s="57"/>
      <c r="G1686" s="67"/>
      <c r="H1686" s="81"/>
      <c r="I1686" s="55"/>
      <c r="J1686" s="87"/>
      <c r="K1686" s="55"/>
      <c r="L1686" s="87"/>
      <c r="M1686" s="44"/>
      <c r="N1686" s="44"/>
      <c r="O1686" s="62"/>
      <c r="P1686" s="62"/>
      <c r="Q1686" s="90" t="s">
        <v>20</v>
      </c>
      <c r="R1686" s="11" t="s">
        <v>20</v>
      </c>
      <c r="S1686" s="90" t="s">
        <v>20</v>
      </c>
      <c r="T1686" s="11" t="s">
        <v>20</v>
      </c>
      <c r="U1686" s="90" t="s">
        <v>20</v>
      </c>
      <c r="V1686" s="9" t="s">
        <v>20</v>
      </c>
      <c r="W1686" s="11" t="s">
        <v>19</v>
      </c>
    </row>
    <row r="1687" spans="1:23" ht="12" customHeight="1" x14ac:dyDescent="0.3">
      <c r="A1687" s="67">
        <f>A1681+1</f>
        <v>43016</v>
      </c>
      <c r="B1687" s="57" t="s">
        <v>2</v>
      </c>
      <c r="C1687" s="67"/>
      <c r="D1687" s="57"/>
      <c r="E1687" s="77"/>
      <c r="F1687" s="57" t="s">
        <v>37</v>
      </c>
      <c r="G1687" s="67"/>
      <c r="H1687" s="81" t="s">
        <v>4</v>
      </c>
      <c r="I1687" s="55"/>
      <c r="J1687" s="87"/>
      <c r="K1687" s="55"/>
      <c r="L1687" s="87"/>
      <c r="M1687" s="44"/>
      <c r="N1687" s="44"/>
      <c r="O1687" s="62">
        <f t="shared" ref="O1687" si="1122">IF(COUNTIF(H1687:N1687,"x")&gt;0,IF(B1687="N",1,2),0)</f>
        <v>1</v>
      </c>
      <c r="P1687" s="62">
        <f t="shared" si="1096"/>
        <v>10</v>
      </c>
      <c r="Q1687" s="90" t="s">
        <v>20</v>
      </c>
      <c r="R1687" s="11" t="s">
        <v>20</v>
      </c>
      <c r="S1687" s="90" t="s">
        <v>20</v>
      </c>
      <c r="T1687" s="11" t="s">
        <v>20</v>
      </c>
      <c r="U1687" s="90" t="s">
        <v>20</v>
      </c>
      <c r="V1687" s="9" t="s">
        <v>20</v>
      </c>
      <c r="W1687" s="11" t="s">
        <v>19</v>
      </c>
    </row>
    <row r="1688" spans="1:23" ht="12" customHeight="1" thickBot="1" x14ac:dyDescent="0.35">
      <c r="A1688" s="70"/>
      <c r="B1688" s="59"/>
      <c r="C1688" s="70"/>
      <c r="D1688" s="59"/>
      <c r="E1688" s="78"/>
      <c r="F1688" s="59"/>
      <c r="G1688" s="70"/>
      <c r="H1688" s="82"/>
      <c r="I1688" s="56"/>
      <c r="J1688" s="88"/>
      <c r="K1688" s="56"/>
      <c r="L1688" s="88"/>
      <c r="M1688" s="46"/>
      <c r="N1688" s="46"/>
      <c r="O1688" s="63"/>
      <c r="P1688" s="63"/>
      <c r="Q1688" s="93" t="s">
        <v>20</v>
      </c>
      <c r="R1688" s="13" t="s">
        <v>20</v>
      </c>
      <c r="S1688" s="93" t="s">
        <v>20</v>
      </c>
      <c r="T1688" s="13" t="s">
        <v>20</v>
      </c>
      <c r="U1688" s="93" t="s">
        <v>20</v>
      </c>
      <c r="V1688" s="12" t="s">
        <v>20</v>
      </c>
      <c r="W1688" s="13" t="s">
        <v>19</v>
      </c>
    </row>
    <row r="1689" spans="1:23" ht="12" customHeight="1" x14ac:dyDescent="0.3">
      <c r="A1689" s="68">
        <f>A1683+1</f>
        <v>43017</v>
      </c>
      <c r="B1689" s="58" t="s">
        <v>0</v>
      </c>
      <c r="C1689" s="68"/>
      <c r="D1689" s="58"/>
      <c r="E1689" s="79"/>
      <c r="F1689" s="58" t="s">
        <v>37</v>
      </c>
      <c r="G1689" s="68"/>
      <c r="H1689" s="80" t="s">
        <v>4</v>
      </c>
      <c r="I1689" s="54"/>
      <c r="J1689" s="86"/>
      <c r="K1689" s="54"/>
      <c r="L1689" s="86"/>
      <c r="M1689" s="45"/>
      <c r="N1689" s="45"/>
      <c r="O1689" s="66">
        <f t="shared" ref="O1689" si="1123">IF(COUNTIF(H1689:N1689,"x")&gt;0,IF(B1689="N",1,2),0)</f>
        <v>2</v>
      </c>
      <c r="P1689" s="66">
        <f t="shared" si="1096"/>
        <v>12</v>
      </c>
      <c r="Q1689" s="89" t="s">
        <v>20</v>
      </c>
      <c r="R1689" s="15" t="s">
        <v>20</v>
      </c>
      <c r="S1689" s="89" t="s">
        <v>20</v>
      </c>
      <c r="T1689" s="15" t="s">
        <v>20</v>
      </c>
      <c r="U1689" s="89" t="s">
        <v>20</v>
      </c>
      <c r="V1689" s="14" t="s">
        <v>20</v>
      </c>
      <c r="W1689" s="15" t="s">
        <v>19</v>
      </c>
    </row>
    <row r="1690" spans="1:23" ht="12" customHeight="1" x14ac:dyDescent="0.3">
      <c r="A1690" s="67"/>
      <c r="B1690" s="57"/>
      <c r="C1690" s="76"/>
      <c r="D1690" s="57"/>
      <c r="E1690" s="77"/>
      <c r="F1690" s="57"/>
      <c r="G1690" s="67"/>
      <c r="H1690" s="81"/>
      <c r="I1690" s="55"/>
      <c r="J1690" s="87"/>
      <c r="K1690" s="55"/>
      <c r="L1690" s="87"/>
      <c r="M1690" s="44"/>
      <c r="N1690" s="44"/>
      <c r="O1690" s="62"/>
      <c r="P1690" s="62"/>
      <c r="Q1690" s="90" t="s">
        <v>20</v>
      </c>
      <c r="R1690" s="11" t="s">
        <v>20</v>
      </c>
      <c r="S1690" s="90" t="s">
        <v>20</v>
      </c>
      <c r="T1690" s="11" t="s">
        <v>20</v>
      </c>
      <c r="U1690" s="90" t="s">
        <v>20</v>
      </c>
      <c r="V1690" s="9" t="s">
        <v>20</v>
      </c>
      <c r="W1690" s="11" t="s">
        <v>19</v>
      </c>
    </row>
    <row r="1691" spans="1:23" ht="12" customHeight="1" x14ac:dyDescent="0.3">
      <c r="A1691" s="67">
        <f>A1685+1</f>
        <v>43017</v>
      </c>
      <c r="B1691" s="57" t="s">
        <v>1</v>
      </c>
      <c r="C1691" s="67"/>
      <c r="D1691" s="57"/>
      <c r="E1691" s="77"/>
      <c r="F1691" s="57" t="s">
        <v>37</v>
      </c>
      <c r="G1691" s="67"/>
      <c r="H1691" s="81" t="s">
        <v>4</v>
      </c>
      <c r="I1691" s="55"/>
      <c r="J1691" s="87"/>
      <c r="K1691" s="55"/>
      <c r="L1691" s="87"/>
      <c r="M1691" s="44"/>
      <c r="N1691" s="44"/>
      <c r="O1691" s="62">
        <f t="shared" ref="O1691" si="1124">IF(COUNTIF(H1691:N1691,"x")&gt;0,IF(B1691="N",1,2),0)</f>
        <v>2</v>
      </c>
      <c r="P1691" s="62">
        <f t="shared" si="1096"/>
        <v>14</v>
      </c>
      <c r="Q1691" s="90" t="s">
        <v>20</v>
      </c>
      <c r="R1691" s="11" t="s">
        <v>20</v>
      </c>
      <c r="S1691" s="90" t="s">
        <v>20</v>
      </c>
      <c r="T1691" s="11" t="s">
        <v>20</v>
      </c>
      <c r="U1691" s="90" t="s">
        <v>20</v>
      </c>
      <c r="V1691" s="9" t="s">
        <v>20</v>
      </c>
      <c r="W1691" s="11" t="s">
        <v>19</v>
      </c>
    </row>
    <row r="1692" spans="1:23" ht="12" customHeight="1" x14ac:dyDescent="0.3">
      <c r="A1692" s="67"/>
      <c r="B1692" s="57"/>
      <c r="C1692" s="67"/>
      <c r="D1692" s="57"/>
      <c r="E1692" s="77"/>
      <c r="F1692" s="57"/>
      <c r="G1692" s="67"/>
      <c r="H1692" s="81"/>
      <c r="I1692" s="55"/>
      <c r="J1692" s="87"/>
      <c r="K1692" s="55"/>
      <c r="L1692" s="87"/>
      <c r="M1692" s="44"/>
      <c r="N1692" s="44"/>
      <c r="O1692" s="62"/>
      <c r="P1692" s="62"/>
      <c r="Q1692" s="90" t="s">
        <v>20</v>
      </c>
      <c r="R1692" s="11" t="s">
        <v>20</v>
      </c>
      <c r="S1692" s="90" t="s">
        <v>20</v>
      </c>
      <c r="T1692" s="11" t="s">
        <v>20</v>
      </c>
      <c r="U1692" s="90" t="s">
        <v>20</v>
      </c>
      <c r="V1692" s="9" t="s">
        <v>20</v>
      </c>
      <c r="W1692" s="11" t="s">
        <v>19</v>
      </c>
    </row>
    <row r="1693" spans="1:23" ht="12" customHeight="1" x14ac:dyDescent="0.3">
      <c r="A1693" s="67">
        <f>A1687+1</f>
        <v>43017</v>
      </c>
      <c r="B1693" s="57" t="s">
        <v>2</v>
      </c>
      <c r="C1693" s="67"/>
      <c r="D1693" s="57"/>
      <c r="E1693" s="77"/>
      <c r="F1693" s="57" t="s">
        <v>37</v>
      </c>
      <c r="G1693" s="67"/>
      <c r="H1693" s="81" t="s">
        <v>4</v>
      </c>
      <c r="I1693" s="55"/>
      <c r="J1693" s="87"/>
      <c r="K1693" s="55"/>
      <c r="L1693" s="87"/>
      <c r="M1693" s="44"/>
      <c r="N1693" s="44"/>
      <c r="O1693" s="62">
        <f t="shared" ref="O1693" si="1125">IF(COUNTIF(H1693:N1693,"x")&gt;0,IF(B1693="N",1,2),0)</f>
        <v>1</v>
      </c>
      <c r="P1693" s="62">
        <f t="shared" si="1096"/>
        <v>15</v>
      </c>
      <c r="Q1693" s="90" t="s">
        <v>20</v>
      </c>
      <c r="R1693" s="11" t="s">
        <v>20</v>
      </c>
      <c r="S1693" s="90" t="s">
        <v>20</v>
      </c>
      <c r="T1693" s="11" t="s">
        <v>20</v>
      </c>
      <c r="U1693" s="90" t="s">
        <v>20</v>
      </c>
      <c r="V1693" s="9" t="s">
        <v>20</v>
      </c>
      <c r="W1693" s="11" t="s">
        <v>19</v>
      </c>
    </row>
    <row r="1694" spans="1:23" ht="12" customHeight="1" x14ac:dyDescent="0.3">
      <c r="A1694" s="70"/>
      <c r="B1694" s="59"/>
      <c r="C1694" s="70"/>
      <c r="D1694" s="59"/>
      <c r="E1694" s="78"/>
      <c r="F1694" s="59"/>
      <c r="G1694" s="70"/>
      <c r="H1694" s="82"/>
      <c r="I1694" s="56"/>
      <c r="J1694" s="88"/>
      <c r="K1694" s="56"/>
      <c r="L1694" s="88"/>
      <c r="M1694" s="46"/>
      <c r="N1694" s="46"/>
      <c r="O1694" s="64"/>
      <c r="P1694" s="64"/>
      <c r="Q1694" s="93" t="s">
        <v>20</v>
      </c>
      <c r="R1694" s="13" t="s">
        <v>20</v>
      </c>
      <c r="S1694" s="93" t="s">
        <v>20</v>
      </c>
      <c r="T1694" s="13" t="s">
        <v>20</v>
      </c>
      <c r="U1694" s="93" t="s">
        <v>20</v>
      </c>
      <c r="V1694" s="12" t="s">
        <v>20</v>
      </c>
      <c r="W1694" s="13" t="s">
        <v>19</v>
      </c>
    </row>
    <row r="1695" spans="1:23" ht="12" customHeight="1" x14ac:dyDescent="0.3">
      <c r="A1695" s="68">
        <f>A1689+1</f>
        <v>43018</v>
      </c>
      <c r="B1695" s="58" t="s">
        <v>0</v>
      </c>
      <c r="C1695" s="68"/>
      <c r="D1695" s="58"/>
      <c r="E1695" s="79"/>
      <c r="F1695" s="58"/>
      <c r="G1695" s="68"/>
      <c r="H1695" s="80"/>
      <c r="I1695" s="54"/>
      <c r="J1695" s="86"/>
      <c r="K1695" s="54"/>
      <c r="L1695" s="86"/>
      <c r="M1695" s="45"/>
      <c r="N1695" s="45"/>
      <c r="O1695" s="69">
        <f t="shared" ref="O1695" si="1126">IF(COUNTIF(H1695:N1695,"x")&gt;0,IF(B1695="N",1,2),0)</f>
        <v>0</v>
      </c>
      <c r="P1695" s="69">
        <f t="shared" si="1096"/>
        <v>15</v>
      </c>
      <c r="Q1695" s="89" t="s">
        <v>21</v>
      </c>
      <c r="R1695" s="15" t="s">
        <v>21</v>
      </c>
      <c r="S1695" s="89" t="s">
        <v>21</v>
      </c>
      <c r="T1695" s="15" t="s">
        <v>21</v>
      </c>
      <c r="U1695" s="89" t="s">
        <v>21</v>
      </c>
      <c r="V1695" s="14" t="s">
        <v>21</v>
      </c>
      <c r="W1695" s="15" t="s">
        <v>19</v>
      </c>
    </row>
    <row r="1696" spans="1:23" ht="12" customHeight="1" x14ac:dyDescent="0.3">
      <c r="A1696" s="67"/>
      <c r="B1696" s="57"/>
      <c r="C1696" s="76"/>
      <c r="D1696" s="57"/>
      <c r="E1696" s="77"/>
      <c r="F1696" s="57"/>
      <c r="G1696" s="67"/>
      <c r="H1696" s="81"/>
      <c r="I1696" s="55"/>
      <c r="J1696" s="87"/>
      <c r="K1696" s="55"/>
      <c r="L1696" s="87"/>
      <c r="M1696" s="44"/>
      <c r="N1696" s="44"/>
      <c r="O1696" s="62"/>
      <c r="P1696" s="62"/>
      <c r="Q1696" s="90" t="s">
        <v>21</v>
      </c>
      <c r="R1696" s="11" t="s">
        <v>21</v>
      </c>
      <c r="S1696" s="90" t="s">
        <v>21</v>
      </c>
      <c r="T1696" s="11" t="s">
        <v>21</v>
      </c>
      <c r="U1696" s="90" t="s">
        <v>21</v>
      </c>
      <c r="V1696" s="9" t="s">
        <v>21</v>
      </c>
      <c r="W1696" s="11" t="s">
        <v>19</v>
      </c>
    </row>
    <row r="1697" spans="1:23" ht="12" customHeight="1" x14ac:dyDescent="0.3">
      <c r="A1697" s="67">
        <f>A1691+1</f>
        <v>43018</v>
      </c>
      <c r="B1697" s="57" t="s">
        <v>1</v>
      </c>
      <c r="C1697" s="67"/>
      <c r="D1697" s="57"/>
      <c r="E1697" s="77"/>
      <c r="F1697" s="57" t="s">
        <v>33</v>
      </c>
      <c r="G1697" s="67" t="s">
        <v>4</v>
      </c>
      <c r="H1697" s="81"/>
      <c r="I1697" s="55"/>
      <c r="J1697" s="87"/>
      <c r="K1697" s="55"/>
      <c r="L1697" s="87"/>
      <c r="M1697" s="44"/>
      <c r="N1697" s="44"/>
      <c r="O1697" s="62">
        <f t="shared" ref="O1697" si="1127">IF(COUNTIF(H1697:N1697,"x")&gt;0,IF(B1697="N",1,2),0)</f>
        <v>0</v>
      </c>
      <c r="P1697" s="62">
        <f t="shared" si="1096"/>
        <v>15</v>
      </c>
      <c r="Q1697" s="90" t="s">
        <v>20</v>
      </c>
      <c r="R1697" s="11" t="s">
        <v>20</v>
      </c>
      <c r="S1697" s="90" t="s">
        <v>20</v>
      </c>
      <c r="T1697" s="11" t="s">
        <v>20</v>
      </c>
      <c r="U1697" s="90" t="s">
        <v>20</v>
      </c>
      <c r="V1697" s="9" t="s">
        <v>20</v>
      </c>
      <c r="W1697" s="11" t="s">
        <v>19</v>
      </c>
    </row>
    <row r="1698" spans="1:23" ht="12" customHeight="1" x14ac:dyDescent="0.3">
      <c r="A1698" s="67"/>
      <c r="B1698" s="57"/>
      <c r="C1698" s="67"/>
      <c r="D1698" s="57"/>
      <c r="E1698" s="77"/>
      <c r="F1698" s="57"/>
      <c r="G1698" s="67"/>
      <c r="H1698" s="81"/>
      <c r="I1698" s="55"/>
      <c r="J1698" s="87"/>
      <c r="K1698" s="55"/>
      <c r="L1698" s="87"/>
      <c r="M1698" s="44"/>
      <c r="N1698" s="44"/>
      <c r="O1698" s="62"/>
      <c r="P1698" s="62"/>
      <c r="Q1698" s="90" t="s">
        <v>20</v>
      </c>
      <c r="R1698" s="11" t="s">
        <v>20</v>
      </c>
      <c r="S1698" s="90" t="s">
        <v>20</v>
      </c>
      <c r="T1698" s="11" t="s">
        <v>20</v>
      </c>
      <c r="U1698" s="90" t="s">
        <v>20</v>
      </c>
      <c r="V1698" s="9" t="s">
        <v>20</v>
      </c>
      <c r="W1698" s="11" t="s">
        <v>19</v>
      </c>
    </row>
    <row r="1699" spans="1:23" ht="12" customHeight="1" x14ac:dyDescent="0.3">
      <c r="A1699" s="67">
        <f>A1693+1</f>
        <v>43018</v>
      </c>
      <c r="B1699" s="57" t="s">
        <v>2</v>
      </c>
      <c r="C1699" s="67"/>
      <c r="D1699" s="57"/>
      <c r="E1699" s="77"/>
      <c r="F1699" s="57" t="s">
        <v>33</v>
      </c>
      <c r="G1699" s="67" t="s">
        <v>4</v>
      </c>
      <c r="H1699" s="81"/>
      <c r="I1699" s="55"/>
      <c r="J1699" s="87"/>
      <c r="K1699" s="55"/>
      <c r="L1699" s="87"/>
      <c r="M1699" s="44"/>
      <c r="N1699" s="44"/>
      <c r="O1699" s="62">
        <f t="shared" ref="O1699" si="1128">IF(COUNTIF(H1699:N1699,"x")&gt;0,IF(B1699="N",1,2),0)</f>
        <v>0</v>
      </c>
      <c r="P1699" s="62">
        <f t="shared" ref="P1699:P1761" si="1129">IF(MONTH(A1699)&gt;MONTH(A1697),O1699,O1699+P1697)</f>
        <v>15</v>
      </c>
      <c r="Q1699" s="90" t="s">
        <v>20</v>
      </c>
      <c r="R1699" s="11" t="s">
        <v>20</v>
      </c>
      <c r="S1699" s="90" t="s">
        <v>20</v>
      </c>
      <c r="T1699" s="11" t="s">
        <v>20</v>
      </c>
      <c r="U1699" s="90" t="s">
        <v>20</v>
      </c>
      <c r="V1699" s="9" t="s">
        <v>20</v>
      </c>
      <c r="W1699" s="11" t="s">
        <v>19</v>
      </c>
    </row>
    <row r="1700" spans="1:23" ht="12" customHeight="1" x14ac:dyDescent="0.3">
      <c r="A1700" s="70"/>
      <c r="B1700" s="59"/>
      <c r="C1700" s="70"/>
      <c r="D1700" s="59"/>
      <c r="E1700" s="78"/>
      <c r="F1700" s="59"/>
      <c r="G1700" s="70"/>
      <c r="H1700" s="82"/>
      <c r="I1700" s="56"/>
      <c r="J1700" s="88"/>
      <c r="K1700" s="56"/>
      <c r="L1700" s="88"/>
      <c r="M1700" s="46"/>
      <c r="N1700" s="46"/>
      <c r="O1700" s="64"/>
      <c r="P1700" s="64"/>
      <c r="Q1700" s="93" t="s">
        <v>20</v>
      </c>
      <c r="R1700" s="13" t="s">
        <v>20</v>
      </c>
      <c r="S1700" s="93" t="s">
        <v>20</v>
      </c>
      <c r="T1700" s="13" t="s">
        <v>20</v>
      </c>
      <c r="U1700" s="93" t="s">
        <v>20</v>
      </c>
      <c r="V1700" s="12" t="s">
        <v>20</v>
      </c>
      <c r="W1700" s="13" t="s">
        <v>19</v>
      </c>
    </row>
    <row r="1701" spans="1:23" ht="12" customHeight="1" x14ac:dyDescent="0.3">
      <c r="A1701" s="68">
        <f>A1695+1</f>
        <v>43019</v>
      </c>
      <c r="B1701" s="58" t="s">
        <v>0</v>
      </c>
      <c r="C1701" s="68"/>
      <c r="D1701" s="58"/>
      <c r="E1701" s="79"/>
      <c r="F1701" s="58" t="s">
        <v>38</v>
      </c>
      <c r="G1701" s="68" t="s">
        <v>4</v>
      </c>
      <c r="H1701" s="80" t="s">
        <v>4</v>
      </c>
      <c r="I1701" s="54"/>
      <c r="J1701" s="86"/>
      <c r="K1701" s="54"/>
      <c r="L1701" s="86"/>
      <c r="M1701" s="45"/>
      <c r="N1701" s="45"/>
      <c r="O1701" s="69">
        <f t="shared" ref="O1701" si="1130">IF(COUNTIF(H1701:N1701,"x")&gt;0,IF(B1701="N",1,2),0)</f>
        <v>2</v>
      </c>
      <c r="P1701" s="69">
        <f t="shared" si="1129"/>
        <v>17</v>
      </c>
      <c r="Q1701" s="89" t="s">
        <v>20</v>
      </c>
      <c r="R1701" s="15" t="s">
        <v>20</v>
      </c>
      <c r="S1701" s="89" t="s">
        <v>20</v>
      </c>
      <c r="T1701" s="15" t="s">
        <v>20</v>
      </c>
      <c r="U1701" s="89" t="s">
        <v>20</v>
      </c>
      <c r="V1701" s="14" t="s">
        <v>20</v>
      </c>
      <c r="W1701" s="15" t="s">
        <v>19</v>
      </c>
    </row>
    <row r="1702" spans="1:23" ht="12" customHeight="1" x14ac:dyDescent="0.3">
      <c r="A1702" s="67"/>
      <c r="B1702" s="57"/>
      <c r="C1702" s="76"/>
      <c r="D1702" s="57"/>
      <c r="E1702" s="77"/>
      <c r="F1702" s="57"/>
      <c r="G1702" s="67"/>
      <c r="H1702" s="81"/>
      <c r="I1702" s="55"/>
      <c r="J1702" s="87"/>
      <c r="K1702" s="55"/>
      <c r="L1702" s="87"/>
      <c r="M1702" s="44"/>
      <c r="N1702" s="44"/>
      <c r="O1702" s="62"/>
      <c r="P1702" s="62"/>
      <c r="Q1702" s="90" t="s">
        <v>20</v>
      </c>
      <c r="R1702" s="11" t="s">
        <v>20</v>
      </c>
      <c r="S1702" s="90" t="s">
        <v>20</v>
      </c>
      <c r="T1702" s="11" t="s">
        <v>20</v>
      </c>
      <c r="U1702" s="90" t="s">
        <v>20</v>
      </c>
      <c r="V1702" s="9" t="s">
        <v>20</v>
      </c>
      <c r="W1702" s="11" t="s">
        <v>19</v>
      </c>
    </row>
    <row r="1703" spans="1:23" ht="12" customHeight="1" x14ac:dyDescent="0.3">
      <c r="A1703" s="67">
        <f>A1697+1</f>
        <v>43019</v>
      </c>
      <c r="B1703" s="57" t="s">
        <v>1</v>
      </c>
      <c r="C1703" s="67"/>
      <c r="D1703" s="57"/>
      <c r="E1703" s="77"/>
      <c r="F1703" s="57" t="s">
        <v>38</v>
      </c>
      <c r="G1703" s="67" t="s">
        <v>4</v>
      </c>
      <c r="H1703" s="81" t="s">
        <v>4</v>
      </c>
      <c r="I1703" s="55"/>
      <c r="J1703" s="87"/>
      <c r="K1703" s="55"/>
      <c r="L1703" s="87"/>
      <c r="M1703" s="44"/>
      <c r="N1703" s="44"/>
      <c r="O1703" s="62">
        <f t="shared" ref="O1703" si="1131">IF(COUNTIF(H1703:N1703,"x")&gt;0,IF(B1703="N",1,2),0)</f>
        <v>2</v>
      </c>
      <c r="P1703" s="62">
        <f t="shared" si="1129"/>
        <v>19</v>
      </c>
      <c r="Q1703" s="90" t="s">
        <v>20</v>
      </c>
      <c r="R1703" s="11" t="s">
        <v>20</v>
      </c>
      <c r="S1703" s="90" t="s">
        <v>20</v>
      </c>
      <c r="T1703" s="11" t="s">
        <v>20</v>
      </c>
      <c r="U1703" s="90" t="s">
        <v>20</v>
      </c>
      <c r="V1703" s="9" t="s">
        <v>20</v>
      </c>
      <c r="W1703" s="11" t="s">
        <v>19</v>
      </c>
    </row>
    <row r="1704" spans="1:23" ht="12" customHeight="1" x14ac:dyDescent="0.3">
      <c r="A1704" s="67"/>
      <c r="B1704" s="57"/>
      <c r="C1704" s="67"/>
      <c r="D1704" s="57"/>
      <c r="E1704" s="77"/>
      <c r="F1704" s="57"/>
      <c r="G1704" s="67"/>
      <c r="H1704" s="81"/>
      <c r="I1704" s="55"/>
      <c r="J1704" s="87"/>
      <c r="K1704" s="55"/>
      <c r="L1704" s="87"/>
      <c r="M1704" s="44"/>
      <c r="N1704" s="44"/>
      <c r="O1704" s="62"/>
      <c r="P1704" s="62"/>
      <c r="Q1704" s="90" t="s">
        <v>20</v>
      </c>
      <c r="R1704" s="11" t="s">
        <v>20</v>
      </c>
      <c r="S1704" s="90" t="s">
        <v>20</v>
      </c>
      <c r="T1704" s="11" t="s">
        <v>20</v>
      </c>
      <c r="U1704" s="90" t="s">
        <v>20</v>
      </c>
      <c r="V1704" s="9" t="s">
        <v>20</v>
      </c>
      <c r="W1704" s="11" t="s">
        <v>19</v>
      </c>
    </row>
    <row r="1705" spans="1:23" ht="12" customHeight="1" x14ac:dyDescent="0.3">
      <c r="A1705" s="67">
        <f>A1699+1</f>
        <v>43019</v>
      </c>
      <c r="B1705" s="57" t="s">
        <v>2</v>
      </c>
      <c r="C1705" s="67"/>
      <c r="D1705" s="57"/>
      <c r="E1705" s="77"/>
      <c r="F1705" s="57" t="s">
        <v>38</v>
      </c>
      <c r="G1705" s="67" t="s">
        <v>4</v>
      </c>
      <c r="H1705" s="81" t="s">
        <v>4</v>
      </c>
      <c r="I1705" s="55"/>
      <c r="J1705" s="87"/>
      <c r="K1705" s="55"/>
      <c r="L1705" s="87"/>
      <c r="M1705" s="44"/>
      <c r="N1705" s="44"/>
      <c r="O1705" s="62">
        <f t="shared" ref="O1705" si="1132">IF(COUNTIF(H1705:N1705,"x")&gt;0,IF(B1705="N",1,2),0)</f>
        <v>1</v>
      </c>
      <c r="P1705" s="62">
        <f t="shared" si="1129"/>
        <v>20</v>
      </c>
      <c r="Q1705" s="90" t="s">
        <v>20</v>
      </c>
      <c r="R1705" s="11" t="s">
        <v>20</v>
      </c>
      <c r="S1705" s="90" t="s">
        <v>20</v>
      </c>
      <c r="T1705" s="11" t="s">
        <v>20</v>
      </c>
      <c r="U1705" s="90" t="s">
        <v>20</v>
      </c>
      <c r="V1705" s="9" t="s">
        <v>20</v>
      </c>
      <c r="W1705" s="11" t="s">
        <v>19</v>
      </c>
    </row>
    <row r="1706" spans="1:23" ht="12" customHeight="1" x14ac:dyDescent="0.3">
      <c r="A1706" s="70"/>
      <c r="B1706" s="59"/>
      <c r="C1706" s="70"/>
      <c r="D1706" s="59"/>
      <c r="E1706" s="78"/>
      <c r="F1706" s="59"/>
      <c r="G1706" s="70"/>
      <c r="H1706" s="82"/>
      <c r="I1706" s="56"/>
      <c r="J1706" s="88"/>
      <c r="K1706" s="56"/>
      <c r="L1706" s="88"/>
      <c r="M1706" s="46"/>
      <c r="N1706" s="46"/>
      <c r="O1706" s="64"/>
      <c r="P1706" s="64"/>
      <c r="Q1706" s="93" t="s">
        <v>20</v>
      </c>
      <c r="R1706" s="13" t="s">
        <v>20</v>
      </c>
      <c r="S1706" s="93" t="s">
        <v>20</v>
      </c>
      <c r="T1706" s="13" t="s">
        <v>20</v>
      </c>
      <c r="U1706" s="93" t="s">
        <v>20</v>
      </c>
      <c r="V1706" s="12" t="s">
        <v>20</v>
      </c>
      <c r="W1706" s="13" t="s">
        <v>19</v>
      </c>
    </row>
    <row r="1707" spans="1:23" ht="12" customHeight="1" x14ac:dyDescent="0.3">
      <c r="A1707" s="68">
        <f>A1701+1</f>
        <v>43020</v>
      </c>
      <c r="B1707" s="58" t="s">
        <v>0</v>
      </c>
      <c r="C1707" s="68"/>
      <c r="D1707" s="58"/>
      <c r="E1707" s="79"/>
      <c r="F1707" s="58" t="s">
        <v>38</v>
      </c>
      <c r="G1707" s="68" t="s">
        <v>4</v>
      </c>
      <c r="H1707" s="80" t="s">
        <v>4</v>
      </c>
      <c r="I1707" s="54"/>
      <c r="J1707" s="86"/>
      <c r="K1707" s="54"/>
      <c r="L1707" s="86"/>
      <c r="M1707" s="45"/>
      <c r="N1707" s="45"/>
      <c r="O1707" s="69">
        <f t="shared" ref="O1707" si="1133">IF(COUNTIF(H1707:N1707,"x")&gt;0,IF(B1707="N",1,2),0)</f>
        <v>2</v>
      </c>
      <c r="P1707" s="69">
        <f t="shared" si="1129"/>
        <v>22</v>
      </c>
      <c r="Q1707" s="89" t="s">
        <v>20</v>
      </c>
      <c r="R1707" s="15" t="s">
        <v>20</v>
      </c>
      <c r="S1707" s="89" t="s">
        <v>20</v>
      </c>
      <c r="T1707" s="15" t="s">
        <v>20</v>
      </c>
      <c r="U1707" s="89" t="s">
        <v>20</v>
      </c>
      <c r="V1707" s="14" t="s">
        <v>20</v>
      </c>
      <c r="W1707" s="15" t="s">
        <v>19</v>
      </c>
    </row>
    <row r="1708" spans="1:23" ht="12" customHeight="1" x14ac:dyDescent="0.3">
      <c r="A1708" s="67"/>
      <c r="B1708" s="57"/>
      <c r="C1708" s="76"/>
      <c r="D1708" s="57"/>
      <c r="E1708" s="77"/>
      <c r="F1708" s="57"/>
      <c r="G1708" s="67"/>
      <c r="H1708" s="81"/>
      <c r="I1708" s="55"/>
      <c r="J1708" s="87"/>
      <c r="K1708" s="55"/>
      <c r="L1708" s="87"/>
      <c r="M1708" s="44"/>
      <c r="N1708" s="44"/>
      <c r="O1708" s="62"/>
      <c r="P1708" s="62"/>
      <c r="Q1708" s="90" t="s">
        <v>20</v>
      </c>
      <c r="R1708" s="11" t="s">
        <v>20</v>
      </c>
      <c r="S1708" s="90" t="s">
        <v>20</v>
      </c>
      <c r="T1708" s="11" t="s">
        <v>20</v>
      </c>
      <c r="U1708" s="90" t="s">
        <v>20</v>
      </c>
      <c r="V1708" s="9" t="s">
        <v>20</v>
      </c>
      <c r="W1708" s="11" t="s">
        <v>19</v>
      </c>
    </row>
    <row r="1709" spans="1:23" ht="12" customHeight="1" x14ac:dyDescent="0.3">
      <c r="A1709" s="67">
        <f>A1703+1</f>
        <v>43020</v>
      </c>
      <c r="B1709" s="57" t="s">
        <v>1</v>
      </c>
      <c r="C1709" s="67"/>
      <c r="D1709" s="57"/>
      <c r="E1709" s="77"/>
      <c r="F1709" s="57" t="s">
        <v>38</v>
      </c>
      <c r="G1709" s="67" t="s">
        <v>4</v>
      </c>
      <c r="H1709" s="81" t="s">
        <v>4</v>
      </c>
      <c r="I1709" s="55"/>
      <c r="J1709" s="87"/>
      <c r="K1709" s="55"/>
      <c r="L1709" s="87"/>
      <c r="M1709" s="44"/>
      <c r="N1709" s="44"/>
      <c r="O1709" s="62">
        <f t="shared" ref="O1709" si="1134">IF(COUNTIF(H1709:N1709,"x")&gt;0,IF(B1709="N",1,2),0)</f>
        <v>2</v>
      </c>
      <c r="P1709" s="62">
        <f t="shared" si="1129"/>
        <v>24</v>
      </c>
      <c r="Q1709" s="90" t="s">
        <v>20</v>
      </c>
      <c r="R1709" s="11" t="s">
        <v>20</v>
      </c>
      <c r="S1709" s="90" t="s">
        <v>20</v>
      </c>
      <c r="T1709" s="11" t="s">
        <v>20</v>
      </c>
      <c r="U1709" s="90" t="s">
        <v>20</v>
      </c>
      <c r="V1709" s="9" t="s">
        <v>20</v>
      </c>
      <c r="W1709" s="11" t="s">
        <v>19</v>
      </c>
    </row>
    <row r="1710" spans="1:23" ht="12" customHeight="1" x14ac:dyDescent="0.3">
      <c r="A1710" s="67"/>
      <c r="B1710" s="57"/>
      <c r="C1710" s="67"/>
      <c r="D1710" s="57"/>
      <c r="E1710" s="77"/>
      <c r="F1710" s="57"/>
      <c r="G1710" s="67"/>
      <c r="H1710" s="81"/>
      <c r="I1710" s="55"/>
      <c r="J1710" s="87"/>
      <c r="K1710" s="55"/>
      <c r="L1710" s="87"/>
      <c r="M1710" s="44"/>
      <c r="N1710" s="44"/>
      <c r="O1710" s="62"/>
      <c r="P1710" s="62"/>
      <c r="Q1710" s="90" t="s">
        <v>20</v>
      </c>
      <c r="R1710" s="11" t="s">
        <v>20</v>
      </c>
      <c r="S1710" s="90" t="s">
        <v>20</v>
      </c>
      <c r="T1710" s="11" t="s">
        <v>20</v>
      </c>
      <c r="U1710" s="90" t="s">
        <v>20</v>
      </c>
      <c r="V1710" s="9" t="s">
        <v>20</v>
      </c>
      <c r="W1710" s="11" t="s">
        <v>19</v>
      </c>
    </row>
    <row r="1711" spans="1:23" ht="12" customHeight="1" x14ac:dyDescent="0.3">
      <c r="A1711" s="67">
        <f>A1705+1</f>
        <v>43020</v>
      </c>
      <c r="B1711" s="57" t="s">
        <v>2</v>
      </c>
      <c r="C1711" s="67"/>
      <c r="D1711" s="57"/>
      <c r="E1711" s="77"/>
      <c r="F1711" s="57" t="s">
        <v>38</v>
      </c>
      <c r="G1711" s="67" t="s">
        <v>4</v>
      </c>
      <c r="H1711" s="81" t="s">
        <v>4</v>
      </c>
      <c r="I1711" s="55"/>
      <c r="J1711" s="87"/>
      <c r="K1711" s="55"/>
      <c r="L1711" s="87"/>
      <c r="M1711" s="44"/>
      <c r="N1711" s="44"/>
      <c r="O1711" s="62">
        <f t="shared" ref="O1711" si="1135">IF(COUNTIF(H1711:N1711,"x")&gt;0,IF(B1711="N",1,2),0)</f>
        <v>1</v>
      </c>
      <c r="P1711" s="62">
        <f t="shared" si="1129"/>
        <v>25</v>
      </c>
      <c r="Q1711" s="90" t="s">
        <v>20</v>
      </c>
      <c r="R1711" s="11" t="s">
        <v>20</v>
      </c>
      <c r="S1711" s="90" t="s">
        <v>20</v>
      </c>
      <c r="T1711" s="11" t="s">
        <v>20</v>
      </c>
      <c r="U1711" s="90" t="s">
        <v>20</v>
      </c>
      <c r="V1711" s="9" t="s">
        <v>20</v>
      </c>
      <c r="W1711" s="11" t="s">
        <v>19</v>
      </c>
    </row>
    <row r="1712" spans="1:23" ht="12" customHeight="1" x14ac:dyDescent="0.3">
      <c r="A1712" s="70"/>
      <c r="B1712" s="59"/>
      <c r="C1712" s="70"/>
      <c r="D1712" s="59"/>
      <c r="E1712" s="78"/>
      <c r="F1712" s="59"/>
      <c r="G1712" s="70"/>
      <c r="H1712" s="82"/>
      <c r="I1712" s="56"/>
      <c r="J1712" s="88"/>
      <c r="K1712" s="56"/>
      <c r="L1712" s="88"/>
      <c r="M1712" s="46"/>
      <c r="N1712" s="46"/>
      <c r="O1712" s="64"/>
      <c r="P1712" s="64"/>
      <c r="Q1712" s="93" t="s">
        <v>20</v>
      </c>
      <c r="R1712" s="13" t="s">
        <v>20</v>
      </c>
      <c r="S1712" s="93" t="s">
        <v>20</v>
      </c>
      <c r="T1712" s="13" t="s">
        <v>20</v>
      </c>
      <c r="U1712" s="93" t="s">
        <v>20</v>
      </c>
      <c r="V1712" s="12" t="s">
        <v>20</v>
      </c>
      <c r="W1712" s="13" t="s">
        <v>19</v>
      </c>
    </row>
    <row r="1713" spans="1:23" ht="12" customHeight="1" x14ac:dyDescent="0.3">
      <c r="A1713" s="68">
        <f>A1707+1</f>
        <v>43021</v>
      </c>
      <c r="B1713" s="58" t="s">
        <v>0</v>
      </c>
      <c r="C1713" s="68"/>
      <c r="D1713" s="58"/>
      <c r="E1713" s="79"/>
      <c r="F1713" s="58" t="s">
        <v>37</v>
      </c>
      <c r="G1713" s="68"/>
      <c r="H1713" s="80" t="s">
        <v>4</v>
      </c>
      <c r="I1713" s="54"/>
      <c r="J1713" s="86"/>
      <c r="K1713" s="54"/>
      <c r="L1713" s="86"/>
      <c r="M1713" s="45"/>
      <c r="N1713" s="45"/>
      <c r="O1713" s="69">
        <f t="shared" ref="O1713" si="1136">IF(COUNTIF(H1713:N1713,"x")&gt;0,IF(B1713="N",1,2),0)</f>
        <v>2</v>
      </c>
      <c r="P1713" s="69">
        <f t="shared" si="1129"/>
        <v>27</v>
      </c>
      <c r="Q1713" s="89" t="s">
        <v>20</v>
      </c>
      <c r="R1713" s="15" t="s">
        <v>20</v>
      </c>
      <c r="S1713" s="89" t="s">
        <v>20</v>
      </c>
      <c r="T1713" s="15" t="s">
        <v>20</v>
      </c>
      <c r="U1713" s="89" t="s">
        <v>20</v>
      </c>
      <c r="V1713" s="14" t="s">
        <v>20</v>
      </c>
      <c r="W1713" s="15" t="s">
        <v>19</v>
      </c>
    </row>
    <row r="1714" spans="1:23" ht="12" customHeight="1" x14ac:dyDescent="0.3">
      <c r="A1714" s="67"/>
      <c r="B1714" s="57"/>
      <c r="C1714" s="76"/>
      <c r="D1714" s="57"/>
      <c r="E1714" s="77"/>
      <c r="F1714" s="57"/>
      <c r="G1714" s="67"/>
      <c r="H1714" s="81"/>
      <c r="I1714" s="55"/>
      <c r="J1714" s="87"/>
      <c r="K1714" s="55"/>
      <c r="L1714" s="87"/>
      <c r="M1714" s="44"/>
      <c r="N1714" s="44"/>
      <c r="O1714" s="62"/>
      <c r="P1714" s="62"/>
      <c r="Q1714" s="90" t="s">
        <v>20</v>
      </c>
      <c r="R1714" s="11" t="s">
        <v>20</v>
      </c>
      <c r="S1714" s="90" t="s">
        <v>20</v>
      </c>
      <c r="T1714" s="11" t="s">
        <v>20</v>
      </c>
      <c r="U1714" s="90" t="s">
        <v>20</v>
      </c>
      <c r="V1714" s="9" t="s">
        <v>20</v>
      </c>
      <c r="W1714" s="11" t="s">
        <v>19</v>
      </c>
    </row>
    <row r="1715" spans="1:23" ht="12" customHeight="1" x14ac:dyDescent="0.3">
      <c r="A1715" s="67">
        <f>A1709+1</f>
        <v>43021</v>
      </c>
      <c r="B1715" s="57" t="s">
        <v>1</v>
      </c>
      <c r="C1715" s="67"/>
      <c r="D1715" s="57"/>
      <c r="E1715" s="77"/>
      <c r="F1715" s="57" t="s">
        <v>37</v>
      </c>
      <c r="G1715" s="67"/>
      <c r="H1715" s="81" t="s">
        <v>4</v>
      </c>
      <c r="I1715" s="55"/>
      <c r="J1715" s="87"/>
      <c r="K1715" s="55"/>
      <c r="L1715" s="87"/>
      <c r="M1715" s="44"/>
      <c r="N1715" s="44"/>
      <c r="O1715" s="62">
        <f t="shared" ref="O1715" si="1137">IF(COUNTIF(H1715:N1715,"x")&gt;0,IF(B1715="N",1,2),0)</f>
        <v>2</v>
      </c>
      <c r="P1715" s="62">
        <f t="shared" si="1129"/>
        <v>29</v>
      </c>
      <c r="Q1715" s="90" t="s">
        <v>20</v>
      </c>
      <c r="R1715" s="11" t="s">
        <v>20</v>
      </c>
      <c r="S1715" s="90" t="s">
        <v>20</v>
      </c>
      <c r="T1715" s="11" t="s">
        <v>20</v>
      </c>
      <c r="U1715" s="90" t="s">
        <v>20</v>
      </c>
      <c r="V1715" s="9" t="s">
        <v>20</v>
      </c>
      <c r="W1715" s="11" t="s">
        <v>19</v>
      </c>
    </row>
    <row r="1716" spans="1:23" ht="12" customHeight="1" x14ac:dyDescent="0.3">
      <c r="A1716" s="67"/>
      <c r="B1716" s="57"/>
      <c r="C1716" s="67"/>
      <c r="D1716" s="57"/>
      <c r="E1716" s="77"/>
      <c r="F1716" s="57"/>
      <c r="G1716" s="67"/>
      <c r="H1716" s="81"/>
      <c r="I1716" s="55"/>
      <c r="J1716" s="87"/>
      <c r="K1716" s="55"/>
      <c r="L1716" s="87"/>
      <c r="M1716" s="44"/>
      <c r="N1716" s="44"/>
      <c r="O1716" s="62"/>
      <c r="P1716" s="62"/>
      <c r="Q1716" s="90" t="s">
        <v>20</v>
      </c>
      <c r="R1716" s="11" t="s">
        <v>20</v>
      </c>
      <c r="S1716" s="90" t="s">
        <v>20</v>
      </c>
      <c r="T1716" s="11" t="s">
        <v>20</v>
      </c>
      <c r="U1716" s="90" t="s">
        <v>20</v>
      </c>
      <c r="V1716" s="9" t="s">
        <v>20</v>
      </c>
      <c r="W1716" s="11" t="s">
        <v>19</v>
      </c>
    </row>
    <row r="1717" spans="1:23" ht="12" customHeight="1" x14ac:dyDescent="0.3">
      <c r="A1717" s="67">
        <f>A1711+1</f>
        <v>43021</v>
      </c>
      <c r="B1717" s="57" t="s">
        <v>2</v>
      </c>
      <c r="C1717" s="67"/>
      <c r="D1717" s="57"/>
      <c r="E1717" s="77"/>
      <c r="F1717" s="57" t="s">
        <v>37</v>
      </c>
      <c r="G1717" s="67"/>
      <c r="H1717" s="81" t="s">
        <v>4</v>
      </c>
      <c r="I1717" s="55"/>
      <c r="J1717" s="87"/>
      <c r="K1717" s="55"/>
      <c r="L1717" s="87"/>
      <c r="M1717" s="44"/>
      <c r="N1717" s="44"/>
      <c r="O1717" s="62">
        <f t="shared" ref="O1717" si="1138">IF(COUNTIF(H1717:N1717,"x")&gt;0,IF(B1717="N",1,2),0)</f>
        <v>1</v>
      </c>
      <c r="P1717" s="62">
        <f t="shared" si="1129"/>
        <v>30</v>
      </c>
      <c r="Q1717" s="90" t="s">
        <v>20</v>
      </c>
      <c r="R1717" s="11" t="s">
        <v>20</v>
      </c>
      <c r="S1717" s="90" t="s">
        <v>20</v>
      </c>
      <c r="T1717" s="11" t="s">
        <v>20</v>
      </c>
      <c r="U1717" s="90" t="s">
        <v>20</v>
      </c>
      <c r="V1717" s="9" t="s">
        <v>20</v>
      </c>
      <c r="W1717" s="11" t="s">
        <v>19</v>
      </c>
    </row>
    <row r="1718" spans="1:23" ht="12" customHeight="1" thickBot="1" x14ac:dyDescent="0.35">
      <c r="A1718" s="70"/>
      <c r="B1718" s="59"/>
      <c r="C1718" s="70"/>
      <c r="D1718" s="59"/>
      <c r="E1718" s="78"/>
      <c r="F1718" s="59"/>
      <c r="G1718" s="70"/>
      <c r="H1718" s="82"/>
      <c r="I1718" s="56"/>
      <c r="J1718" s="88"/>
      <c r="K1718" s="56"/>
      <c r="L1718" s="88"/>
      <c r="M1718" s="46"/>
      <c r="N1718" s="46"/>
      <c r="O1718" s="63"/>
      <c r="P1718" s="63"/>
      <c r="Q1718" s="93" t="s">
        <v>20</v>
      </c>
      <c r="R1718" s="13" t="s">
        <v>20</v>
      </c>
      <c r="S1718" s="93" t="s">
        <v>20</v>
      </c>
      <c r="T1718" s="13" t="s">
        <v>20</v>
      </c>
      <c r="U1718" s="93" t="s">
        <v>20</v>
      </c>
      <c r="V1718" s="12" t="s">
        <v>20</v>
      </c>
      <c r="W1718" s="13" t="s">
        <v>19</v>
      </c>
    </row>
    <row r="1719" spans="1:23" ht="12" customHeight="1" x14ac:dyDescent="0.3">
      <c r="A1719" s="68">
        <f>A1713+1</f>
        <v>43022</v>
      </c>
      <c r="B1719" s="58" t="s">
        <v>0</v>
      </c>
      <c r="C1719" s="68"/>
      <c r="D1719" s="58"/>
      <c r="E1719" s="79"/>
      <c r="F1719" s="58" t="s">
        <v>37</v>
      </c>
      <c r="G1719" s="68"/>
      <c r="H1719" s="80" t="s">
        <v>4</v>
      </c>
      <c r="I1719" s="54"/>
      <c r="J1719" s="86"/>
      <c r="K1719" s="54"/>
      <c r="L1719" s="86"/>
      <c r="M1719" s="45"/>
      <c r="N1719" s="45"/>
      <c r="O1719" s="66">
        <f t="shared" ref="O1719" si="1139">IF(COUNTIF(H1719:N1719,"x")&gt;0,IF(B1719="N",1,2),0)</f>
        <v>2</v>
      </c>
      <c r="P1719" s="66">
        <f t="shared" si="1129"/>
        <v>32</v>
      </c>
      <c r="Q1719" s="89" t="s">
        <v>20</v>
      </c>
      <c r="R1719" s="15" t="s">
        <v>20</v>
      </c>
      <c r="S1719" s="89" t="s">
        <v>20</v>
      </c>
      <c r="T1719" s="15" t="s">
        <v>20</v>
      </c>
      <c r="U1719" s="89" t="s">
        <v>20</v>
      </c>
      <c r="V1719" s="14" t="s">
        <v>20</v>
      </c>
      <c r="W1719" s="15" t="s">
        <v>19</v>
      </c>
    </row>
    <row r="1720" spans="1:23" ht="12" customHeight="1" x14ac:dyDescent="0.3">
      <c r="A1720" s="67"/>
      <c r="B1720" s="57"/>
      <c r="C1720" s="76"/>
      <c r="D1720" s="57"/>
      <c r="E1720" s="77"/>
      <c r="F1720" s="57"/>
      <c r="G1720" s="67"/>
      <c r="H1720" s="81"/>
      <c r="I1720" s="55"/>
      <c r="J1720" s="87"/>
      <c r="K1720" s="55"/>
      <c r="L1720" s="87"/>
      <c r="M1720" s="44"/>
      <c r="N1720" s="44"/>
      <c r="O1720" s="62"/>
      <c r="P1720" s="62"/>
      <c r="Q1720" s="90" t="s">
        <v>20</v>
      </c>
      <c r="R1720" s="11" t="s">
        <v>20</v>
      </c>
      <c r="S1720" s="90" t="s">
        <v>20</v>
      </c>
      <c r="T1720" s="11" t="s">
        <v>20</v>
      </c>
      <c r="U1720" s="90" t="s">
        <v>20</v>
      </c>
      <c r="V1720" s="9" t="s">
        <v>20</v>
      </c>
      <c r="W1720" s="11" t="s">
        <v>19</v>
      </c>
    </row>
    <row r="1721" spans="1:23" ht="12" customHeight="1" x14ac:dyDescent="0.3">
      <c r="A1721" s="67">
        <f>A1715+1</f>
        <v>43022</v>
      </c>
      <c r="B1721" s="57" t="s">
        <v>1</v>
      </c>
      <c r="C1721" s="67"/>
      <c r="D1721" s="57"/>
      <c r="E1721" s="77"/>
      <c r="F1721" s="57" t="s">
        <v>37</v>
      </c>
      <c r="G1721" s="67"/>
      <c r="H1721" s="81" t="s">
        <v>4</v>
      </c>
      <c r="I1721" s="55"/>
      <c r="J1721" s="87"/>
      <c r="K1721" s="55"/>
      <c r="L1721" s="87"/>
      <c r="M1721" s="44"/>
      <c r="N1721" s="44"/>
      <c r="O1721" s="62">
        <f t="shared" ref="O1721" si="1140">IF(COUNTIF(H1721:N1721,"x")&gt;0,IF(B1721="N",1,2),0)</f>
        <v>2</v>
      </c>
      <c r="P1721" s="62">
        <f t="shared" si="1129"/>
        <v>34</v>
      </c>
      <c r="Q1721" s="90" t="s">
        <v>20</v>
      </c>
      <c r="R1721" s="11" t="s">
        <v>20</v>
      </c>
      <c r="S1721" s="90" t="s">
        <v>20</v>
      </c>
      <c r="T1721" s="11" t="s">
        <v>20</v>
      </c>
      <c r="U1721" s="90" t="s">
        <v>20</v>
      </c>
      <c r="V1721" s="9" t="s">
        <v>20</v>
      </c>
      <c r="W1721" s="11" t="s">
        <v>19</v>
      </c>
    </row>
    <row r="1722" spans="1:23" ht="12" customHeight="1" x14ac:dyDescent="0.3">
      <c r="A1722" s="67"/>
      <c r="B1722" s="57"/>
      <c r="C1722" s="67"/>
      <c r="D1722" s="57"/>
      <c r="E1722" s="77"/>
      <c r="F1722" s="57"/>
      <c r="G1722" s="67"/>
      <c r="H1722" s="81"/>
      <c r="I1722" s="55"/>
      <c r="J1722" s="87"/>
      <c r="K1722" s="55"/>
      <c r="L1722" s="87"/>
      <c r="M1722" s="44"/>
      <c r="N1722" s="44"/>
      <c r="O1722" s="62"/>
      <c r="P1722" s="62"/>
      <c r="Q1722" s="90" t="s">
        <v>20</v>
      </c>
      <c r="R1722" s="11" t="s">
        <v>20</v>
      </c>
      <c r="S1722" s="90" t="s">
        <v>20</v>
      </c>
      <c r="T1722" s="11" t="s">
        <v>20</v>
      </c>
      <c r="U1722" s="90" t="s">
        <v>20</v>
      </c>
      <c r="V1722" s="9" t="s">
        <v>20</v>
      </c>
      <c r="W1722" s="11" t="s">
        <v>19</v>
      </c>
    </row>
    <row r="1723" spans="1:23" ht="12" customHeight="1" x14ac:dyDescent="0.3">
      <c r="A1723" s="67">
        <f>A1717+1</f>
        <v>43022</v>
      </c>
      <c r="B1723" s="57" t="s">
        <v>2</v>
      </c>
      <c r="C1723" s="67"/>
      <c r="D1723" s="57"/>
      <c r="E1723" s="77"/>
      <c r="F1723" s="57" t="s">
        <v>37</v>
      </c>
      <c r="G1723" s="67"/>
      <c r="H1723" s="81" t="s">
        <v>4</v>
      </c>
      <c r="I1723" s="55"/>
      <c r="J1723" s="87"/>
      <c r="K1723" s="55"/>
      <c r="L1723" s="87"/>
      <c r="M1723" s="44"/>
      <c r="N1723" s="44"/>
      <c r="O1723" s="62">
        <f t="shared" ref="O1723" si="1141">IF(COUNTIF(H1723:N1723,"x")&gt;0,IF(B1723="N",1,2),0)</f>
        <v>1</v>
      </c>
      <c r="P1723" s="62">
        <f t="shared" si="1129"/>
        <v>35</v>
      </c>
      <c r="Q1723" s="90" t="s">
        <v>20</v>
      </c>
      <c r="R1723" s="11" t="s">
        <v>20</v>
      </c>
      <c r="S1723" s="90" t="s">
        <v>20</v>
      </c>
      <c r="T1723" s="11" t="s">
        <v>20</v>
      </c>
      <c r="U1723" s="90" t="s">
        <v>20</v>
      </c>
      <c r="V1723" s="9" t="s">
        <v>20</v>
      </c>
      <c r="W1723" s="11" t="s">
        <v>19</v>
      </c>
    </row>
    <row r="1724" spans="1:23" ht="12" customHeight="1" thickBot="1" x14ac:dyDescent="0.35">
      <c r="A1724" s="70"/>
      <c r="B1724" s="59"/>
      <c r="C1724" s="70"/>
      <c r="D1724" s="59"/>
      <c r="E1724" s="78"/>
      <c r="F1724" s="59"/>
      <c r="G1724" s="70"/>
      <c r="H1724" s="82"/>
      <c r="I1724" s="56"/>
      <c r="J1724" s="88"/>
      <c r="K1724" s="56"/>
      <c r="L1724" s="88"/>
      <c r="M1724" s="46"/>
      <c r="N1724" s="46"/>
      <c r="O1724" s="63"/>
      <c r="P1724" s="63"/>
      <c r="Q1724" s="93" t="s">
        <v>20</v>
      </c>
      <c r="R1724" s="13" t="s">
        <v>20</v>
      </c>
      <c r="S1724" s="93" t="s">
        <v>20</v>
      </c>
      <c r="T1724" s="13" t="s">
        <v>20</v>
      </c>
      <c r="U1724" s="93" t="s">
        <v>20</v>
      </c>
      <c r="V1724" s="12" t="s">
        <v>20</v>
      </c>
      <c r="W1724" s="13" t="s">
        <v>19</v>
      </c>
    </row>
    <row r="1725" spans="1:23" ht="12" customHeight="1" x14ac:dyDescent="0.3">
      <c r="A1725" s="68">
        <f>A1719+1</f>
        <v>43023</v>
      </c>
      <c r="B1725" s="58" t="s">
        <v>0</v>
      </c>
      <c r="C1725" s="68"/>
      <c r="D1725" s="58"/>
      <c r="E1725" s="79"/>
      <c r="F1725" s="58" t="s">
        <v>37</v>
      </c>
      <c r="G1725" s="68"/>
      <c r="H1725" s="80" t="s">
        <v>4</v>
      </c>
      <c r="I1725" s="54"/>
      <c r="J1725" s="86"/>
      <c r="K1725" s="54"/>
      <c r="L1725" s="86"/>
      <c r="M1725" s="45"/>
      <c r="N1725" s="45"/>
      <c r="O1725" s="66">
        <f t="shared" ref="O1725" si="1142">IF(COUNTIF(H1725:N1725,"x")&gt;0,IF(B1725="N",1,2),0)</f>
        <v>2</v>
      </c>
      <c r="P1725" s="66">
        <f t="shared" si="1129"/>
        <v>37</v>
      </c>
      <c r="Q1725" s="89" t="s">
        <v>20</v>
      </c>
      <c r="R1725" s="15" t="s">
        <v>20</v>
      </c>
      <c r="S1725" s="89" t="s">
        <v>20</v>
      </c>
      <c r="T1725" s="15" t="s">
        <v>20</v>
      </c>
      <c r="U1725" s="89" t="s">
        <v>20</v>
      </c>
      <c r="V1725" s="14" t="s">
        <v>20</v>
      </c>
      <c r="W1725" s="15" t="s">
        <v>19</v>
      </c>
    </row>
    <row r="1726" spans="1:23" ht="12" customHeight="1" x14ac:dyDescent="0.3">
      <c r="A1726" s="67"/>
      <c r="B1726" s="57"/>
      <c r="C1726" s="76"/>
      <c r="D1726" s="57"/>
      <c r="E1726" s="77"/>
      <c r="F1726" s="57"/>
      <c r="G1726" s="67"/>
      <c r="H1726" s="81"/>
      <c r="I1726" s="55"/>
      <c r="J1726" s="87"/>
      <c r="K1726" s="55"/>
      <c r="L1726" s="87"/>
      <c r="M1726" s="44"/>
      <c r="N1726" s="44"/>
      <c r="O1726" s="62"/>
      <c r="P1726" s="62"/>
      <c r="Q1726" s="90" t="s">
        <v>20</v>
      </c>
      <c r="R1726" s="11" t="s">
        <v>20</v>
      </c>
      <c r="S1726" s="90" t="s">
        <v>20</v>
      </c>
      <c r="T1726" s="11" t="s">
        <v>20</v>
      </c>
      <c r="U1726" s="90" t="s">
        <v>20</v>
      </c>
      <c r="V1726" s="9" t="s">
        <v>20</v>
      </c>
      <c r="W1726" s="11" t="s">
        <v>19</v>
      </c>
    </row>
    <row r="1727" spans="1:23" ht="12" customHeight="1" x14ac:dyDescent="0.3">
      <c r="A1727" s="67">
        <f>A1721+1</f>
        <v>43023</v>
      </c>
      <c r="B1727" s="57" t="s">
        <v>1</v>
      </c>
      <c r="C1727" s="67"/>
      <c r="D1727" s="57"/>
      <c r="E1727" s="77"/>
      <c r="F1727" s="57" t="s">
        <v>37</v>
      </c>
      <c r="G1727" s="67"/>
      <c r="H1727" s="81" t="s">
        <v>4</v>
      </c>
      <c r="I1727" s="55"/>
      <c r="J1727" s="87"/>
      <c r="K1727" s="55"/>
      <c r="L1727" s="87"/>
      <c r="M1727" s="44"/>
      <c r="N1727" s="44"/>
      <c r="O1727" s="62">
        <f t="shared" ref="O1727" si="1143">IF(COUNTIF(H1727:N1727,"x")&gt;0,IF(B1727="N",1,2),0)</f>
        <v>2</v>
      </c>
      <c r="P1727" s="62">
        <f t="shared" si="1129"/>
        <v>39</v>
      </c>
      <c r="Q1727" s="90" t="s">
        <v>20</v>
      </c>
      <c r="R1727" s="11" t="s">
        <v>20</v>
      </c>
      <c r="S1727" s="90" t="s">
        <v>20</v>
      </c>
      <c r="T1727" s="11" t="s">
        <v>20</v>
      </c>
      <c r="U1727" s="90" t="s">
        <v>20</v>
      </c>
      <c r="V1727" s="9" t="s">
        <v>20</v>
      </c>
      <c r="W1727" s="11" t="s">
        <v>19</v>
      </c>
    </row>
    <row r="1728" spans="1:23" ht="12" customHeight="1" x14ac:dyDescent="0.3">
      <c r="A1728" s="67"/>
      <c r="B1728" s="57"/>
      <c r="C1728" s="67"/>
      <c r="D1728" s="57"/>
      <c r="E1728" s="77"/>
      <c r="F1728" s="57"/>
      <c r="G1728" s="67"/>
      <c r="H1728" s="81"/>
      <c r="I1728" s="55"/>
      <c r="J1728" s="87"/>
      <c r="K1728" s="55"/>
      <c r="L1728" s="87"/>
      <c r="M1728" s="44"/>
      <c r="N1728" s="44"/>
      <c r="O1728" s="62"/>
      <c r="P1728" s="62"/>
      <c r="Q1728" s="90" t="s">
        <v>20</v>
      </c>
      <c r="R1728" s="11" t="s">
        <v>20</v>
      </c>
      <c r="S1728" s="90" t="s">
        <v>20</v>
      </c>
      <c r="T1728" s="11" t="s">
        <v>20</v>
      </c>
      <c r="U1728" s="90" t="s">
        <v>20</v>
      </c>
      <c r="V1728" s="9" t="s">
        <v>20</v>
      </c>
      <c r="W1728" s="11" t="s">
        <v>19</v>
      </c>
    </row>
    <row r="1729" spans="1:23" ht="12" customHeight="1" x14ac:dyDescent="0.3">
      <c r="A1729" s="67">
        <f>A1723+1</f>
        <v>43023</v>
      </c>
      <c r="B1729" s="57" t="s">
        <v>2</v>
      </c>
      <c r="C1729" s="67"/>
      <c r="D1729" s="57"/>
      <c r="E1729" s="77"/>
      <c r="F1729" s="57" t="s">
        <v>37</v>
      </c>
      <c r="G1729" s="67"/>
      <c r="H1729" s="81" t="s">
        <v>4</v>
      </c>
      <c r="I1729" s="55"/>
      <c r="J1729" s="87"/>
      <c r="K1729" s="55"/>
      <c r="L1729" s="87"/>
      <c r="M1729" s="44"/>
      <c r="N1729" s="44"/>
      <c r="O1729" s="62">
        <f t="shared" ref="O1729" si="1144">IF(COUNTIF(H1729:N1729,"x")&gt;0,IF(B1729="N",1,2),0)</f>
        <v>1</v>
      </c>
      <c r="P1729" s="62">
        <f t="shared" si="1129"/>
        <v>40</v>
      </c>
      <c r="Q1729" s="90" t="s">
        <v>20</v>
      </c>
      <c r="R1729" s="11" t="s">
        <v>20</v>
      </c>
      <c r="S1729" s="90" t="s">
        <v>20</v>
      </c>
      <c r="T1729" s="11" t="s">
        <v>20</v>
      </c>
      <c r="U1729" s="90" t="s">
        <v>20</v>
      </c>
      <c r="V1729" s="9" t="s">
        <v>20</v>
      </c>
      <c r="W1729" s="11" t="s">
        <v>19</v>
      </c>
    </row>
    <row r="1730" spans="1:23" ht="12" customHeight="1" thickBot="1" x14ac:dyDescent="0.35">
      <c r="A1730" s="70"/>
      <c r="B1730" s="59"/>
      <c r="C1730" s="70"/>
      <c r="D1730" s="59"/>
      <c r="E1730" s="78"/>
      <c r="F1730" s="59"/>
      <c r="G1730" s="70"/>
      <c r="H1730" s="82"/>
      <c r="I1730" s="56"/>
      <c r="J1730" s="88"/>
      <c r="K1730" s="56"/>
      <c r="L1730" s="88"/>
      <c r="M1730" s="46"/>
      <c r="N1730" s="46"/>
      <c r="O1730" s="63"/>
      <c r="P1730" s="63"/>
      <c r="Q1730" s="93" t="s">
        <v>20</v>
      </c>
      <c r="R1730" s="13" t="s">
        <v>20</v>
      </c>
      <c r="S1730" s="93" t="s">
        <v>20</v>
      </c>
      <c r="T1730" s="13" t="s">
        <v>20</v>
      </c>
      <c r="U1730" s="93" t="s">
        <v>20</v>
      </c>
      <c r="V1730" s="12" t="s">
        <v>20</v>
      </c>
      <c r="W1730" s="13" t="s">
        <v>19</v>
      </c>
    </row>
    <row r="1731" spans="1:23" ht="12" customHeight="1" x14ac:dyDescent="0.3">
      <c r="A1731" s="68">
        <f>A1725+1</f>
        <v>43024</v>
      </c>
      <c r="B1731" s="58" t="s">
        <v>0</v>
      </c>
      <c r="C1731" s="68" t="s">
        <v>28</v>
      </c>
      <c r="D1731" s="58"/>
      <c r="E1731" s="79"/>
      <c r="F1731" s="58" t="s">
        <v>37</v>
      </c>
      <c r="G1731" s="68"/>
      <c r="H1731" s="80" t="s">
        <v>4</v>
      </c>
      <c r="I1731" s="54"/>
      <c r="J1731" s="86"/>
      <c r="K1731" s="54"/>
      <c r="L1731" s="86"/>
      <c r="M1731" s="45"/>
      <c r="N1731" s="45"/>
      <c r="O1731" s="66">
        <f t="shared" ref="O1731" si="1145">IF(COUNTIF(H1731:N1731,"x")&gt;0,IF(B1731="N",1,2),0)</f>
        <v>2</v>
      </c>
      <c r="P1731" s="66">
        <f t="shared" si="1129"/>
        <v>42</v>
      </c>
      <c r="Q1731" s="89" t="s">
        <v>20</v>
      </c>
      <c r="R1731" s="15" t="s">
        <v>20</v>
      </c>
      <c r="S1731" s="89" t="s">
        <v>20</v>
      </c>
      <c r="T1731" s="15" t="s">
        <v>20</v>
      </c>
      <c r="U1731" s="89" t="s">
        <v>20</v>
      </c>
      <c r="V1731" s="14" t="s">
        <v>20</v>
      </c>
      <c r="W1731" s="15" t="s">
        <v>19</v>
      </c>
    </row>
    <row r="1732" spans="1:23" ht="12" customHeight="1" x14ac:dyDescent="0.3">
      <c r="A1732" s="67"/>
      <c r="B1732" s="57"/>
      <c r="C1732" s="76"/>
      <c r="D1732" s="57"/>
      <c r="E1732" s="77"/>
      <c r="F1732" s="57"/>
      <c r="G1732" s="67"/>
      <c r="H1732" s="81"/>
      <c r="I1732" s="55"/>
      <c r="J1732" s="87"/>
      <c r="K1732" s="55"/>
      <c r="L1732" s="87"/>
      <c r="M1732" s="44"/>
      <c r="N1732" s="44"/>
      <c r="O1732" s="62"/>
      <c r="P1732" s="62"/>
      <c r="Q1732" s="90" t="s">
        <v>20</v>
      </c>
      <c r="R1732" s="11" t="s">
        <v>20</v>
      </c>
      <c r="S1732" s="90" t="s">
        <v>20</v>
      </c>
      <c r="T1732" s="11" t="s">
        <v>20</v>
      </c>
      <c r="U1732" s="90" t="s">
        <v>20</v>
      </c>
      <c r="V1732" s="9" t="s">
        <v>20</v>
      </c>
      <c r="W1732" s="11" t="s">
        <v>19</v>
      </c>
    </row>
    <row r="1733" spans="1:23" ht="12" customHeight="1" x14ac:dyDescent="0.3">
      <c r="A1733" s="67">
        <f>A1727+1</f>
        <v>43024</v>
      </c>
      <c r="B1733" s="57" t="s">
        <v>1</v>
      </c>
      <c r="C1733" s="67" t="s">
        <v>28</v>
      </c>
      <c r="D1733" s="57"/>
      <c r="E1733" s="77"/>
      <c r="F1733" s="57" t="s">
        <v>37</v>
      </c>
      <c r="G1733" s="67"/>
      <c r="H1733" s="81" t="s">
        <v>4</v>
      </c>
      <c r="I1733" s="55"/>
      <c r="J1733" s="87"/>
      <c r="K1733" s="55"/>
      <c r="L1733" s="87"/>
      <c r="M1733" s="44"/>
      <c r="N1733" s="44"/>
      <c r="O1733" s="62">
        <f t="shared" ref="O1733" si="1146">IF(COUNTIF(H1733:N1733,"x")&gt;0,IF(B1733="N",1,2),0)</f>
        <v>2</v>
      </c>
      <c r="P1733" s="62">
        <f t="shared" si="1129"/>
        <v>44</v>
      </c>
      <c r="Q1733" s="90" t="s">
        <v>20</v>
      </c>
      <c r="R1733" s="11" t="s">
        <v>20</v>
      </c>
      <c r="S1733" s="90" t="s">
        <v>20</v>
      </c>
      <c r="T1733" s="11" t="s">
        <v>20</v>
      </c>
      <c r="U1733" s="90" t="s">
        <v>20</v>
      </c>
      <c r="V1733" s="9" t="s">
        <v>20</v>
      </c>
      <c r="W1733" s="11" t="s">
        <v>19</v>
      </c>
    </row>
    <row r="1734" spans="1:23" ht="12" customHeight="1" x14ac:dyDescent="0.3">
      <c r="A1734" s="67"/>
      <c r="B1734" s="57"/>
      <c r="C1734" s="67"/>
      <c r="D1734" s="57"/>
      <c r="E1734" s="77"/>
      <c r="F1734" s="57"/>
      <c r="G1734" s="67"/>
      <c r="H1734" s="81"/>
      <c r="I1734" s="55"/>
      <c r="J1734" s="87"/>
      <c r="K1734" s="55"/>
      <c r="L1734" s="87"/>
      <c r="M1734" s="44"/>
      <c r="N1734" s="44"/>
      <c r="O1734" s="62"/>
      <c r="P1734" s="62"/>
      <c r="Q1734" s="90" t="s">
        <v>20</v>
      </c>
      <c r="R1734" s="11" t="s">
        <v>20</v>
      </c>
      <c r="S1734" s="90" t="s">
        <v>20</v>
      </c>
      <c r="T1734" s="11" t="s">
        <v>20</v>
      </c>
      <c r="U1734" s="90" t="s">
        <v>20</v>
      </c>
      <c r="V1734" s="9" t="s">
        <v>20</v>
      </c>
      <c r="W1734" s="11" t="s">
        <v>19</v>
      </c>
    </row>
    <row r="1735" spans="1:23" ht="12" customHeight="1" x14ac:dyDescent="0.3">
      <c r="A1735" s="67">
        <f>A1729+1</f>
        <v>43024</v>
      </c>
      <c r="B1735" s="57" t="s">
        <v>2</v>
      </c>
      <c r="C1735" s="67" t="s">
        <v>28</v>
      </c>
      <c r="D1735" s="57"/>
      <c r="E1735" s="77"/>
      <c r="F1735" s="57" t="s">
        <v>37</v>
      </c>
      <c r="G1735" s="67"/>
      <c r="H1735" s="81" t="s">
        <v>4</v>
      </c>
      <c r="I1735" s="55"/>
      <c r="J1735" s="87"/>
      <c r="K1735" s="55"/>
      <c r="L1735" s="87"/>
      <c r="M1735" s="44"/>
      <c r="N1735" s="44"/>
      <c r="O1735" s="62">
        <f t="shared" ref="O1735" si="1147">IF(COUNTIF(H1735:N1735,"x")&gt;0,IF(B1735="N",1,2),0)</f>
        <v>1</v>
      </c>
      <c r="P1735" s="62">
        <f t="shared" si="1129"/>
        <v>45</v>
      </c>
      <c r="Q1735" s="90" t="s">
        <v>20</v>
      </c>
      <c r="R1735" s="11" t="s">
        <v>20</v>
      </c>
      <c r="S1735" s="90" t="s">
        <v>20</v>
      </c>
      <c r="T1735" s="11" t="s">
        <v>20</v>
      </c>
      <c r="U1735" s="90" t="s">
        <v>20</v>
      </c>
      <c r="V1735" s="9" t="s">
        <v>20</v>
      </c>
      <c r="W1735" s="11" t="s">
        <v>19</v>
      </c>
    </row>
    <row r="1736" spans="1:23" ht="12" customHeight="1" x14ac:dyDescent="0.3">
      <c r="A1736" s="70"/>
      <c r="B1736" s="59"/>
      <c r="C1736" s="70"/>
      <c r="D1736" s="59"/>
      <c r="E1736" s="78"/>
      <c r="F1736" s="59"/>
      <c r="G1736" s="70"/>
      <c r="H1736" s="82"/>
      <c r="I1736" s="56"/>
      <c r="J1736" s="88"/>
      <c r="K1736" s="56"/>
      <c r="L1736" s="88"/>
      <c r="M1736" s="46"/>
      <c r="N1736" s="46"/>
      <c r="O1736" s="64"/>
      <c r="P1736" s="64"/>
      <c r="Q1736" s="93" t="s">
        <v>20</v>
      </c>
      <c r="R1736" s="13" t="s">
        <v>20</v>
      </c>
      <c r="S1736" s="93" t="s">
        <v>20</v>
      </c>
      <c r="T1736" s="13" t="s">
        <v>20</v>
      </c>
      <c r="U1736" s="93" t="s">
        <v>20</v>
      </c>
      <c r="V1736" s="12" t="s">
        <v>20</v>
      </c>
      <c r="W1736" s="13" t="s">
        <v>19</v>
      </c>
    </row>
    <row r="1737" spans="1:23" ht="12" customHeight="1" x14ac:dyDescent="0.3">
      <c r="A1737" s="68">
        <f>A1731+1</f>
        <v>43025</v>
      </c>
      <c r="B1737" s="58" t="s">
        <v>0</v>
      </c>
      <c r="C1737" s="68" t="s">
        <v>28</v>
      </c>
      <c r="D1737" s="58"/>
      <c r="E1737" s="79"/>
      <c r="F1737" s="58"/>
      <c r="G1737" s="68"/>
      <c r="H1737" s="80"/>
      <c r="I1737" s="54"/>
      <c r="J1737" s="86"/>
      <c r="K1737" s="54"/>
      <c r="L1737" s="86"/>
      <c r="M1737" s="45"/>
      <c r="N1737" s="45"/>
      <c r="O1737" s="69">
        <f t="shared" ref="O1737" si="1148">IF(COUNTIF(H1737:N1737,"x")&gt;0,IF(B1737="N",1,2),0)</f>
        <v>0</v>
      </c>
      <c r="P1737" s="69">
        <f t="shared" si="1129"/>
        <v>45</v>
      </c>
      <c r="Q1737" s="89" t="s">
        <v>21</v>
      </c>
      <c r="R1737" s="15" t="s">
        <v>21</v>
      </c>
      <c r="S1737" s="89" t="s">
        <v>21</v>
      </c>
      <c r="T1737" s="15" t="s">
        <v>21</v>
      </c>
      <c r="U1737" s="89" t="s">
        <v>21</v>
      </c>
      <c r="V1737" s="14" t="s">
        <v>21</v>
      </c>
      <c r="W1737" s="15" t="s">
        <v>19</v>
      </c>
    </row>
    <row r="1738" spans="1:23" ht="12" customHeight="1" x14ac:dyDescent="0.3">
      <c r="A1738" s="67"/>
      <c r="B1738" s="57"/>
      <c r="C1738" s="76"/>
      <c r="D1738" s="57"/>
      <c r="E1738" s="77"/>
      <c r="F1738" s="57"/>
      <c r="G1738" s="67"/>
      <c r="H1738" s="81"/>
      <c r="I1738" s="55"/>
      <c r="J1738" s="87"/>
      <c r="K1738" s="55"/>
      <c r="L1738" s="87"/>
      <c r="M1738" s="44"/>
      <c r="N1738" s="44"/>
      <c r="O1738" s="62"/>
      <c r="P1738" s="62"/>
      <c r="Q1738" s="90" t="s">
        <v>21</v>
      </c>
      <c r="R1738" s="11" t="s">
        <v>21</v>
      </c>
      <c r="S1738" s="90" t="s">
        <v>21</v>
      </c>
      <c r="T1738" s="11" t="s">
        <v>21</v>
      </c>
      <c r="U1738" s="90" t="s">
        <v>21</v>
      </c>
      <c r="V1738" s="9" t="s">
        <v>21</v>
      </c>
      <c r="W1738" s="11" t="s">
        <v>19</v>
      </c>
    </row>
    <row r="1739" spans="1:23" ht="12" customHeight="1" x14ac:dyDescent="0.3">
      <c r="A1739" s="67">
        <f>A1733+1</f>
        <v>43025</v>
      </c>
      <c r="B1739" s="57" t="s">
        <v>1</v>
      </c>
      <c r="C1739" s="67" t="s">
        <v>28</v>
      </c>
      <c r="D1739" s="57"/>
      <c r="E1739" s="77"/>
      <c r="F1739" s="57" t="s">
        <v>33</v>
      </c>
      <c r="G1739" s="67" t="s">
        <v>4</v>
      </c>
      <c r="H1739" s="81"/>
      <c r="I1739" s="55"/>
      <c r="J1739" s="87"/>
      <c r="K1739" s="55"/>
      <c r="L1739" s="87"/>
      <c r="M1739" s="44"/>
      <c r="N1739" s="44"/>
      <c r="O1739" s="62">
        <f t="shared" ref="O1739" si="1149">IF(COUNTIF(H1739:N1739,"x")&gt;0,IF(B1739="N",1,2),0)</f>
        <v>0</v>
      </c>
      <c r="P1739" s="62">
        <f t="shared" si="1129"/>
        <v>45</v>
      </c>
      <c r="Q1739" s="90" t="s">
        <v>20</v>
      </c>
      <c r="R1739" s="11" t="s">
        <v>20</v>
      </c>
      <c r="S1739" s="90" t="s">
        <v>20</v>
      </c>
      <c r="T1739" s="11" t="s">
        <v>20</v>
      </c>
      <c r="U1739" s="90" t="s">
        <v>20</v>
      </c>
      <c r="V1739" s="9" t="s">
        <v>20</v>
      </c>
      <c r="W1739" s="11" t="s">
        <v>19</v>
      </c>
    </row>
    <row r="1740" spans="1:23" ht="12" customHeight="1" x14ac:dyDescent="0.3">
      <c r="A1740" s="67"/>
      <c r="B1740" s="57"/>
      <c r="C1740" s="67"/>
      <c r="D1740" s="57"/>
      <c r="E1740" s="77"/>
      <c r="F1740" s="57"/>
      <c r="G1740" s="67"/>
      <c r="H1740" s="81"/>
      <c r="I1740" s="55"/>
      <c r="J1740" s="87"/>
      <c r="K1740" s="55"/>
      <c r="L1740" s="87"/>
      <c r="M1740" s="44"/>
      <c r="N1740" s="44"/>
      <c r="O1740" s="62"/>
      <c r="P1740" s="62"/>
      <c r="Q1740" s="90" t="s">
        <v>20</v>
      </c>
      <c r="R1740" s="11" t="s">
        <v>20</v>
      </c>
      <c r="S1740" s="90" t="s">
        <v>20</v>
      </c>
      <c r="T1740" s="11" t="s">
        <v>20</v>
      </c>
      <c r="U1740" s="90" t="s">
        <v>20</v>
      </c>
      <c r="V1740" s="9" t="s">
        <v>20</v>
      </c>
      <c r="W1740" s="11" t="s">
        <v>19</v>
      </c>
    </row>
    <row r="1741" spans="1:23" ht="12" customHeight="1" x14ac:dyDescent="0.3">
      <c r="A1741" s="67">
        <f>A1735+1</f>
        <v>43025</v>
      </c>
      <c r="B1741" s="57" t="s">
        <v>2</v>
      </c>
      <c r="C1741" s="67" t="s">
        <v>28</v>
      </c>
      <c r="D1741" s="57"/>
      <c r="E1741" s="77"/>
      <c r="F1741" s="57" t="s">
        <v>33</v>
      </c>
      <c r="G1741" s="67" t="s">
        <v>4</v>
      </c>
      <c r="H1741" s="81"/>
      <c r="I1741" s="55"/>
      <c r="J1741" s="87"/>
      <c r="K1741" s="55"/>
      <c r="L1741" s="87"/>
      <c r="M1741" s="44"/>
      <c r="N1741" s="44"/>
      <c r="O1741" s="62">
        <f t="shared" ref="O1741" si="1150">IF(COUNTIF(H1741:N1741,"x")&gt;0,IF(B1741="N",1,2),0)</f>
        <v>0</v>
      </c>
      <c r="P1741" s="62">
        <f t="shared" si="1129"/>
        <v>45</v>
      </c>
      <c r="Q1741" s="90" t="s">
        <v>20</v>
      </c>
      <c r="R1741" s="11" t="s">
        <v>20</v>
      </c>
      <c r="S1741" s="90" t="s">
        <v>20</v>
      </c>
      <c r="T1741" s="11" t="s">
        <v>20</v>
      </c>
      <c r="U1741" s="90" t="s">
        <v>20</v>
      </c>
      <c r="V1741" s="9" t="s">
        <v>20</v>
      </c>
      <c r="W1741" s="11" t="s">
        <v>19</v>
      </c>
    </row>
    <row r="1742" spans="1:23" ht="12" customHeight="1" x14ac:dyDescent="0.3">
      <c r="A1742" s="70"/>
      <c r="B1742" s="59"/>
      <c r="C1742" s="70"/>
      <c r="D1742" s="59"/>
      <c r="E1742" s="78"/>
      <c r="F1742" s="59"/>
      <c r="G1742" s="70"/>
      <c r="H1742" s="82"/>
      <c r="I1742" s="56"/>
      <c r="J1742" s="88"/>
      <c r="K1742" s="56"/>
      <c r="L1742" s="88"/>
      <c r="M1742" s="46"/>
      <c r="N1742" s="46"/>
      <c r="O1742" s="64"/>
      <c r="P1742" s="64"/>
      <c r="Q1742" s="93" t="s">
        <v>20</v>
      </c>
      <c r="R1742" s="13" t="s">
        <v>20</v>
      </c>
      <c r="S1742" s="93" t="s">
        <v>20</v>
      </c>
      <c r="T1742" s="13" t="s">
        <v>20</v>
      </c>
      <c r="U1742" s="93" t="s">
        <v>20</v>
      </c>
      <c r="V1742" s="12" t="s">
        <v>20</v>
      </c>
      <c r="W1742" s="13" t="s">
        <v>19</v>
      </c>
    </row>
    <row r="1743" spans="1:23" ht="12" customHeight="1" x14ac:dyDescent="0.3">
      <c r="A1743" s="68">
        <f>A1737+1</f>
        <v>43026</v>
      </c>
      <c r="B1743" s="58" t="s">
        <v>0</v>
      </c>
      <c r="C1743" s="68" t="s">
        <v>28</v>
      </c>
      <c r="D1743" s="58"/>
      <c r="E1743" s="79"/>
      <c r="F1743" s="58" t="s">
        <v>38</v>
      </c>
      <c r="G1743" s="68" t="s">
        <v>4</v>
      </c>
      <c r="H1743" s="80" t="s">
        <v>4</v>
      </c>
      <c r="I1743" s="54"/>
      <c r="J1743" s="86"/>
      <c r="K1743" s="54"/>
      <c r="L1743" s="86"/>
      <c r="M1743" s="45"/>
      <c r="N1743" s="45"/>
      <c r="O1743" s="69">
        <f t="shared" ref="O1743" si="1151">IF(COUNTIF(H1743:N1743,"x")&gt;0,IF(B1743="N",1,2),0)</f>
        <v>2</v>
      </c>
      <c r="P1743" s="69">
        <f t="shared" si="1129"/>
        <v>47</v>
      </c>
      <c r="Q1743" s="89" t="s">
        <v>20</v>
      </c>
      <c r="R1743" s="15" t="s">
        <v>20</v>
      </c>
      <c r="S1743" s="89" t="s">
        <v>20</v>
      </c>
      <c r="T1743" s="15" t="s">
        <v>20</v>
      </c>
      <c r="U1743" s="89" t="s">
        <v>20</v>
      </c>
      <c r="V1743" s="14" t="s">
        <v>20</v>
      </c>
      <c r="W1743" s="15" t="s">
        <v>19</v>
      </c>
    </row>
    <row r="1744" spans="1:23" ht="12" customHeight="1" x14ac:dyDescent="0.3">
      <c r="A1744" s="67"/>
      <c r="B1744" s="57"/>
      <c r="C1744" s="76"/>
      <c r="D1744" s="57"/>
      <c r="E1744" s="77"/>
      <c r="F1744" s="57"/>
      <c r="G1744" s="67"/>
      <c r="H1744" s="81"/>
      <c r="I1744" s="55"/>
      <c r="J1744" s="87"/>
      <c r="K1744" s="55"/>
      <c r="L1744" s="87"/>
      <c r="M1744" s="44"/>
      <c r="N1744" s="44"/>
      <c r="O1744" s="62"/>
      <c r="P1744" s="62"/>
      <c r="Q1744" s="90" t="s">
        <v>20</v>
      </c>
      <c r="R1744" s="11" t="s">
        <v>20</v>
      </c>
      <c r="S1744" s="90" t="s">
        <v>20</v>
      </c>
      <c r="T1744" s="11" t="s">
        <v>20</v>
      </c>
      <c r="U1744" s="90" t="s">
        <v>20</v>
      </c>
      <c r="V1744" s="9" t="s">
        <v>20</v>
      </c>
      <c r="W1744" s="11" t="s">
        <v>19</v>
      </c>
    </row>
    <row r="1745" spans="1:23" ht="12" customHeight="1" x14ac:dyDescent="0.3">
      <c r="A1745" s="67">
        <f>A1739+1</f>
        <v>43026</v>
      </c>
      <c r="B1745" s="57" t="s">
        <v>1</v>
      </c>
      <c r="C1745" s="67" t="s">
        <v>28</v>
      </c>
      <c r="D1745" s="57"/>
      <c r="E1745" s="77"/>
      <c r="F1745" s="57" t="s">
        <v>38</v>
      </c>
      <c r="G1745" s="67" t="s">
        <v>4</v>
      </c>
      <c r="H1745" s="81" t="s">
        <v>4</v>
      </c>
      <c r="I1745" s="55"/>
      <c r="J1745" s="87"/>
      <c r="K1745" s="55"/>
      <c r="L1745" s="87"/>
      <c r="M1745" s="44"/>
      <c r="N1745" s="44"/>
      <c r="O1745" s="62">
        <f t="shared" ref="O1745" si="1152">IF(COUNTIF(H1745:N1745,"x")&gt;0,IF(B1745="N",1,2),0)</f>
        <v>2</v>
      </c>
      <c r="P1745" s="62">
        <f t="shared" si="1129"/>
        <v>49</v>
      </c>
      <c r="Q1745" s="90" t="s">
        <v>20</v>
      </c>
      <c r="R1745" s="11" t="s">
        <v>20</v>
      </c>
      <c r="S1745" s="90" t="s">
        <v>20</v>
      </c>
      <c r="T1745" s="11" t="s">
        <v>20</v>
      </c>
      <c r="U1745" s="90" t="s">
        <v>20</v>
      </c>
      <c r="V1745" s="9" t="s">
        <v>20</v>
      </c>
      <c r="W1745" s="11" t="s">
        <v>19</v>
      </c>
    </row>
    <row r="1746" spans="1:23" ht="12" customHeight="1" x14ac:dyDescent="0.3">
      <c r="A1746" s="67"/>
      <c r="B1746" s="57"/>
      <c r="C1746" s="67"/>
      <c r="D1746" s="57"/>
      <c r="E1746" s="77"/>
      <c r="F1746" s="57"/>
      <c r="G1746" s="67"/>
      <c r="H1746" s="81"/>
      <c r="I1746" s="55"/>
      <c r="J1746" s="87"/>
      <c r="K1746" s="55"/>
      <c r="L1746" s="87"/>
      <c r="M1746" s="44"/>
      <c r="N1746" s="44"/>
      <c r="O1746" s="62"/>
      <c r="P1746" s="62"/>
      <c r="Q1746" s="90" t="s">
        <v>20</v>
      </c>
      <c r="R1746" s="11" t="s">
        <v>20</v>
      </c>
      <c r="S1746" s="90" t="s">
        <v>20</v>
      </c>
      <c r="T1746" s="11" t="s">
        <v>20</v>
      </c>
      <c r="U1746" s="90" t="s">
        <v>20</v>
      </c>
      <c r="V1746" s="9" t="s">
        <v>20</v>
      </c>
      <c r="W1746" s="11" t="s">
        <v>19</v>
      </c>
    </row>
    <row r="1747" spans="1:23" ht="12" customHeight="1" x14ac:dyDescent="0.3">
      <c r="A1747" s="67">
        <f>A1741+1</f>
        <v>43026</v>
      </c>
      <c r="B1747" s="57" t="s">
        <v>2</v>
      </c>
      <c r="C1747" s="67" t="s">
        <v>28</v>
      </c>
      <c r="D1747" s="57"/>
      <c r="E1747" s="77"/>
      <c r="F1747" s="57" t="s">
        <v>38</v>
      </c>
      <c r="G1747" s="67" t="s">
        <v>4</v>
      </c>
      <c r="H1747" s="81" t="s">
        <v>4</v>
      </c>
      <c r="I1747" s="55"/>
      <c r="J1747" s="87"/>
      <c r="K1747" s="55"/>
      <c r="L1747" s="87"/>
      <c r="M1747" s="44"/>
      <c r="N1747" s="44"/>
      <c r="O1747" s="62">
        <f t="shared" ref="O1747" si="1153">IF(COUNTIF(H1747:N1747,"x")&gt;0,IF(B1747="N",1,2),0)</f>
        <v>1</v>
      </c>
      <c r="P1747" s="62">
        <f t="shared" si="1129"/>
        <v>50</v>
      </c>
      <c r="Q1747" s="90" t="s">
        <v>20</v>
      </c>
      <c r="R1747" s="11" t="s">
        <v>20</v>
      </c>
      <c r="S1747" s="90" t="s">
        <v>20</v>
      </c>
      <c r="T1747" s="11" t="s">
        <v>20</v>
      </c>
      <c r="U1747" s="90" t="s">
        <v>20</v>
      </c>
      <c r="V1747" s="9" t="s">
        <v>20</v>
      </c>
      <c r="W1747" s="11" t="s">
        <v>19</v>
      </c>
    </row>
    <row r="1748" spans="1:23" ht="12" customHeight="1" x14ac:dyDescent="0.3">
      <c r="A1748" s="70"/>
      <c r="B1748" s="59"/>
      <c r="C1748" s="70"/>
      <c r="D1748" s="59"/>
      <c r="E1748" s="78"/>
      <c r="F1748" s="59"/>
      <c r="G1748" s="70"/>
      <c r="H1748" s="82"/>
      <c r="I1748" s="56"/>
      <c r="J1748" s="88"/>
      <c r="K1748" s="56"/>
      <c r="L1748" s="88"/>
      <c r="M1748" s="46"/>
      <c r="N1748" s="46"/>
      <c r="O1748" s="64"/>
      <c r="P1748" s="64"/>
      <c r="Q1748" s="93" t="s">
        <v>20</v>
      </c>
      <c r="R1748" s="13" t="s">
        <v>20</v>
      </c>
      <c r="S1748" s="93" t="s">
        <v>20</v>
      </c>
      <c r="T1748" s="13" t="s">
        <v>20</v>
      </c>
      <c r="U1748" s="93" t="s">
        <v>20</v>
      </c>
      <c r="V1748" s="12" t="s">
        <v>20</v>
      </c>
      <c r="W1748" s="13" t="s">
        <v>19</v>
      </c>
    </row>
    <row r="1749" spans="1:23" ht="12" customHeight="1" x14ac:dyDescent="0.3">
      <c r="A1749" s="68">
        <f>A1743+1</f>
        <v>43027</v>
      </c>
      <c r="B1749" s="58" t="s">
        <v>0</v>
      </c>
      <c r="C1749" s="68" t="s">
        <v>28</v>
      </c>
      <c r="D1749" s="58"/>
      <c r="E1749" s="79"/>
      <c r="F1749" s="58" t="s">
        <v>38</v>
      </c>
      <c r="G1749" s="68" t="s">
        <v>4</v>
      </c>
      <c r="H1749" s="80" t="s">
        <v>4</v>
      </c>
      <c r="I1749" s="54"/>
      <c r="J1749" s="86"/>
      <c r="K1749" s="54"/>
      <c r="L1749" s="86"/>
      <c r="M1749" s="45"/>
      <c r="N1749" s="45"/>
      <c r="O1749" s="69">
        <f t="shared" ref="O1749" si="1154">IF(COUNTIF(H1749:N1749,"x")&gt;0,IF(B1749="N",1,2),0)</f>
        <v>2</v>
      </c>
      <c r="P1749" s="69">
        <f t="shared" si="1129"/>
        <v>52</v>
      </c>
      <c r="Q1749" s="89" t="s">
        <v>20</v>
      </c>
      <c r="R1749" s="15" t="s">
        <v>20</v>
      </c>
      <c r="S1749" s="89" t="s">
        <v>20</v>
      </c>
      <c r="T1749" s="15" t="s">
        <v>20</v>
      </c>
      <c r="U1749" s="89" t="s">
        <v>20</v>
      </c>
      <c r="V1749" s="14" t="s">
        <v>20</v>
      </c>
      <c r="W1749" s="15" t="s">
        <v>19</v>
      </c>
    </row>
    <row r="1750" spans="1:23" ht="12" customHeight="1" x14ac:dyDescent="0.3">
      <c r="A1750" s="67"/>
      <c r="B1750" s="57"/>
      <c r="C1750" s="76"/>
      <c r="D1750" s="57"/>
      <c r="E1750" s="77"/>
      <c r="F1750" s="57"/>
      <c r="G1750" s="67"/>
      <c r="H1750" s="81"/>
      <c r="I1750" s="55"/>
      <c r="J1750" s="87"/>
      <c r="K1750" s="55"/>
      <c r="L1750" s="87"/>
      <c r="M1750" s="44"/>
      <c r="N1750" s="44"/>
      <c r="O1750" s="62"/>
      <c r="P1750" s="62"/>
      <c r="Q1750" s="90" t="s">
        <v>20</v>
      </c>
      <c r="R1750" s="11" t="s">
        <v>20</v>
      </c>
      <c r="S1750" s="90" t="s">
        <v>20</v>
      </c>
      <c r="T1750" s="11" t="s">
        <v>20</v>
      </c>
      <c r="U1750" s="90" t="s">
        <v>20</v>
      </c>
      <c r="V1750" s="9" t="s">
        <v>20</v>
      </c>
      <c r="W1750" s="11" t="s">
        <v>19</v>
      </c>
    </row>
    <row r="1751" spans="1:23" ht="12" customHeight="1" x14ac:dyDescent="0.3">
      <c r="A1751" s="67">
        <f>A1745+1</f>
        <v>43027</v>
      </c>
      <c r="B1751" s="57" t="s">
        <v>1</v>
      </c>
      <c r="C1751" s="67" t="s">
        <v>28</v>
      </c>
      <c r="D1751" s="57"/>
      <c r="E1751" s="77"/>
      <c r="F1751" s="57" t="s">
        <v>38</v>
      </c>
      <c r="G1751" s="67" t="s">
        <v>4</v>
      </c>
      <c r="H1751" s="81" t="s">
        <v>4</v>
      </c>
      <c r="I1751" s="55"/>
      <c r="J1751" s="87"/>
      <c r="K1751" s="55"/>
      <c r="L1751" s="87"/>
      <c r="M1751" s="44"/>
      <c r="N1751" s="44"/>
      <c r="O1751" s="62">
        <f t="shared" ref="O1751" si="1155">IF(COUNTIF(H1751:N1751,"x")&gt;0,IF(B1751="N",1,2),0)</f>
        <v>2</v>
      </c>
      <c r="P1751" s="62">
        <f t="shared" si="1129"/>
        <v>54</v>
      </c>
      <c r="Q1751" s="90" t="s">
        <v>20</v>
      </c>
      <c r="R1751" s="11" t="s">
        <v>20</v>
      </c>
      <c r="S1751" s="90" t="s">
        <v>20</v>
      </c>
      <c r="T1751" s="11" t="s">
        <v>20</v>
      </c>
      <c r="U1751" s="90" t="s">
        <v>20</v>
      </c>
      <c r="V1751" s="9" t="s">
        <v>20</v>
      </c>
      <c r="W1751" s="11" t="s">
        <v>19</v>
      </c>
    </row>
    <row r="1752" spans="1:23" ht="12" customHeight="1" x14ac:dyDescent="0.3">
      <c r="A1752" s="67"/>
      <c r="B1752" s="57"/>
      <c r="C1752" s="67"/>
      <c r="D1752" s="57"/>
      <c r="E1752" s="77"/>
      <c r="F1752" s="57"/>
      <c r="G1752" s="67"/>
      <c r="H1752" s="81"/>
      <c r="I1752" s="55"/>
      <c r="J1752" s="87"/>
      <c r="K1752" s="55"/>
      <c r="L1752" s="87"/>
      <c r="M1752" s="44"/>
      <c r="N1752" s="44"/>
      <c r="O1752" s="62"/>
      <c r="P1752" s="62"/>
      <c r="Q1752" s="90" t="s">
        <v>20</v>
      </c>
      <c r="R1752" s="11" t="s">
        <v>20</v>
      </c>
      <c r="S1752" s="90" t="s">
        <v>20</v>
      </c>
      <c r="T1752" s="11" t="s">
        <v>20</v>
      </c>
      <c r="U1752" s="90" t="s">
        <v>20</v>
      </c>
      <c r="V1752" s="9" t="s">
        <v>20</v>
      </c>
      <c r="W1752" s="11" t="s">
        <v>19</v>
      </c>
    </row>
    <row r="1753" spans="1:23" ht="12" customHeight="1" x14ac:dyDescent="0.3">
      <c r="A1753" s="67">
        <f>A1747+1</f>
        <v>43027</v>
      </c>
      <c r="B1753" s="57" t="s">
        <v>2</v>
      </c>
      <c r="C1753" s="67" t="s">
        <v>28</v>
      </c>
      <c r="D1753" s="57"/>
      <c r="E1753" s="77"/>
      <c r="F1753" s="57" t="s">
        <v>38</v>
      </c>
      <c r="G1753" s="67" t="s">
        <v>4</v>
      </c>
      <c r="H1753" s="81" t="s">
        <v>4</v>
      </c>
      <c r="I1753" s="55"/>
      <c r="J1753" s="87"/>
      <c r="K1753" s="55"/>
      <c r="L1753" s="87"/>
      <c r="M1753" s="44"/>
      <c r="N1753" s="44"/>
      <c r="O1753" s="62">
        <f t="shared" ref="O1753" si="1156">IF(COUNTIF(H1753:N1753,"x")&gt;0,IF(B1753="N",1,2),0)</f>
        <v>1</v>
      </c>
      <c r="P1753" s="62">
        <f t="shared" si="1129"/>
        <v>55</v>
      </c>
      <c r="Q1753" s="90" t="s">
        <v>20</v>
      </c>
      <c r="R1753" s="11" t="s">
        <v>20</v>
      </c>
      <c r="S1753" s="90" t="s">
        <v>20</v>
      </c>
      <c r="T1753" s="11" t="s">
        <v>20</v>
      </c>
      <c r="U1753" s="90" t="s">
        <v>20</v>
      </c>
      <c r="V1753" s="9" t="s">
        <v>20</v>
      </c>
      <c r="W1753" s="11" t="s">
        <v>19</v>
      </c>
    </row>
    <row r="1754" spans="1:23" ht="12" customHeight="1" x14ac:dyDescent="0.3">
      <c r="A1754" s="70"/>
      <c r="B1754" s="59"/>
      <c r="C1754" s="70"/>
      <c r="D1754" s="59"/>
      <c r="E1754" s="78"/>
      <c r="F1754" s="59"/>
      <c r="G1754" s="70"/>
      <c r="H1754" s="82"/>
      <c r="I1754" s="56"/>
      <c r="J1754" s="88"/>
      <c r="K1754" s="56"/>
      <c r="L1754" s="88"/>
      <c r="M1754" s="46"/>
      <c r="N1754" s="46"/>
      <c r="O1754" s="64"/>
      <c r="P1754" s="64"/>
      <c r="Q1754" s="93" t="s">
        <v>20</v>
      </c>
      <c r="R1754" s="13" t="s">
        <v>20</v>
      </c>
      <c r="S1754" s="93" t="s">
        <v>20</v>
      </c>
      <c r="T1754" s="13" t="s">
        <v>20</v>
      </c>
      <c r="U1754" s="93" t="s">
        <v>20</v>
      </c>
      <c r="V1754" s="12" t="s">
        <v>20</v>
      </c>
      <c r="W1754" s="13" t="s">
        <v>19</v>
      </c>
    </row>
    <row r="1755" spans="1:23" ht="12" customHeight="1" x14ac:dyDescent="0.3">
      <c r="A1755" s="68">
        <f>A1749+1</f>
        <v>43028</v>
      </c>
      <c r="B1755" s="58" t="s">
        <v>0</v>
      </c>
      <c r="C1755" s="68" t="s">
        <v>28</v>
      </c>
      <c r="D1755" s="58"/>
      <c r="E1755" s="79"/>
      <c r="F1755" s="58" t="s">
        <v>37</v>
      </c>
      <c r="G1755" s="68"/>
      <c r="H1755" s="80" t="s">
        <v>4</v>
      </c>
      <c r="I1755" s="54"/>
      <c r="J1755" s="86"/>
      <c r="K1755" s="54"/>
      <c r="L1755" s="86"/>
      <c r="M1755" s="45"/>
      <c r="N1755" s="45"/>
      <c r="O1755" s="69">
        <f t="shared" ref="O1755" si="1157">IF(COUNTIF(H1755:N1755,"x")&gt;0,IF(B1755="N",1,2),0)</f>
        <v>2</v>
      </c>
      <c r="P1755" s="69">
        <f t="shared" si="1129"/>
        <v>57</v>
      </c>
      <c r="Q1755" s="89" t="s">
        <v>20</v>
      </c>
      <c r="R1755" s="15" t="s">
        <v>20</v>
      </c>
      <c r="S1755" s="89" t="s">
        <v>20</v>
      </c>
      <c r="T1755" s="15" t="s">
        <v>20</v>
      </c>
      <c r="U1755" s="89" t="s">
        <v>20</v>
      </c>
      <c r="V1755" s="14" t="s">
        <v>20</v>
      </c>
      <c r="W1755" s="15" t="s">
        <v>19</v>
      </c>
    </row>
    <row r="1756" spans="1:23" ht="12" customHeight="1" x14ac:dyDescent="0.3">
      <c r="A1756" s="67"/>
      <c r="B1756" s="57"/>
      <c r="C1756" s="76"/>
      <c r="D1756" s="57"/>
      <c r="E1756" s="77"/>
      <c r="F1756" s="57"/>
      <c r="G1756" s="67"/>
      <c r="H1756" s="81"/>
      <c r="I1756" s="55"/>
      <c r="J1756" s="87"/>
      <c r="K1756" s="55"/>
      <c r="L1756" s="87"/>
      <c r="M1756" s="44"/>
      <c r="N1756" s="44"/>
      <c r="O1756" s="62"/>
      <c r="P1756" s="62"/>
      <c r="Q1756" s="90" t="s">
        <v>20</v>
      </c>
      <c r="R1756" s="11" t="s">
        <v>20</v>
      </c>
      <c r="S1756" s="90" t="s">
        <v>20</v>
      </c>
      <c r="T1756" s="11" t="s">
        <v>20</v>
      </c>
      <c r="U1756" s="90" t="s">
        <v>20</v>
      </c>
      <c r="V1756" s="9" t="s">
        <v>20</v>
      </c>
      <c r="W1756" s="11" t="s">
        <v>19</v>
      </c>
    </row>
    <row r="1757" spans="1:23" ht="12" customHeight="1" x14ac:dyDescent="0.3">
      <c r="A1757" s="67">
        <f>A1751+1</f>
        <v>43028</v>
      </c>
      <c r="B1757" s="57" t="s">
        <v>1</v>
      </c>
      <c r="C1757" s="67" t="s">
        <v>28</v>
      </c>
      <c r="D1757" s="57"/>
      <c r="E1757" s="77"/>
      <c r="F1757" s="57" t="s">
        <v>37</v>
      </c>
      <c r="G1757" s="67"/>
      <c r="H1757" s="81" t="s">
        <v>4</v>
      </c>
      <c r="I1757" s="55"/>
      <c r="J1757" s="87"/>
      <c r="K1757" s="55"/>
      <c r="L1757" s="87"/>
      <c r="M1757" s="44"/>
      <c r="N1757" s="44"/>
      <c r="O1757" s="62">
        <f t="shared" ref="O1757" si="1158">IF(COUNTIF(H1757:N1757,"x")&gt;0,IF(B1757="N",1,2),0)</f>
        <v>2</v>
      </c>
      <c r="P1757" s="62">
        <f t="shared" si="1129"/>
        <v>59</v>
      </c>
      <c r="Q1757" s="90" t="s">
        <v>20</v>
      </c>
      <c r="R1757" s="11" t="s">
        <v>20</v>
      </c>
      <c r="S1757" s="90" t="s">
        <v>20</v>
      </c>
      <c r="T1757" s="11" t="s">
        <v>20</v>
      </c>
      <c r="U1757" s="90" t="s">
        <v>20</v>
      </c>
      <c r="V1757" s="9" t="s">
        <v>20</v>
      </c>
      <c r="W1757" s="11" t="s">
        <v>19</v>
      </c>
    </row>
    <row r="1758" spans="1:23" ht="12" customHeight="1" x14ac:dyDescent="0.3">
      <c r="A1758" s="67"/>
      <c r="B1758" s="57"/>
      <c r="C1758" s="67"/>
      <c r="D1758" s="57"/>
      <c r="E1758" s="77"/>
      <c r="F1758" s="57"/>
      <c r="G1758" s="67"/>
      <c r="H1758" s="81"/>
      <c r="I1758" s="55"/>
      <c r="J1758" s="87"/>
      <c r="K1758" s="55"/>
      <c r="L1758" s="87"/>
      <c r="M1758" s="44"/>
      <c r="N1758" s="44"/>
      <c r="O1758" s="62"/>
      <c r="P1758" s="62"/>
      <c r="Q1758" s="90" t="s">
        <v>20</v>
      </c>
      <c r="R1758" s="11" t="s">
        <v>20</v>
      </c>
      <c r="S1758" s="90" t="s">
        <v>20</v>
      </c>
      <c r="T1758" s="11" t="s">
        <v>20</v>
      </c>
      <c r="U1758" s="90" t="s">
        <v>20</v>
      </c>
      <c r="V1758" s="9" t="s">
        <v>20</v>
      </c>
      <c r="W1758" s="11" t="s">
        <v>19</v>
      </c>
    </row>
    <row r="1759" spans="1:23" ht="12" customHeight="1" x14ac:dyDescent="0.3">
      <c r="A1759" s="67">
        <f>A1753+1</f>
        <v>43028</v>
      </c>
      <c r="B1759" s="57" t="s">
        <v>2</v>
      </c>
      <c r="C1759" s="67" t="s">
        <v>28</v>
      </c>
      <c r="D1759" s="57"/>
      <c r="E1759" s="77"/>
      <c r="F1759" s="57" t="s">
        <v>37</v>
      </c>
      <c r="G1759" s="67"/>
      <c r="H1759" s="81" t="s">
        <v>4</v>
      </c>
      <c r="I1759" s="55"/>
      <c r="J1759" s="87"/>
      <c r="K1759" s="55"/>
      <c r="L1759" s="87"/>
      <c r="M1759" s="44"/>
      <c r="N1759" s="44"/>
      <c r="O1759" s="62">
        <f t="shared" ref="O1759" si="1159">IF(COUNTIF(H1759:N1759,"x")&gt;0,IF(B1759="N",1,2),0)</f>
        <v>1</v>
      </c>
      <c r="P1759" s="62">
        <f t="shared" si="1129"/>
        <v>60</v>
      </c>
      <c r="Q1759" s="90" t="s">
        <v>20</v>
      </c>
      <c r="R1759" s="11" t="s">
        <v>20</v>
      </c>
      <c r="S1759" s="90" t="s">
        <v>20</v>
      </c>
      <c r="T1759" s="11" t="s">
        <v>20</v>
      </c>
      <c r="U1759" s="90" t="s">
        <v>20</v>
      </c>
      <c r="V1759" s="9" t="s">
        <v>20</v>
      </c>
      <c r="W1759" s="11" t="s">
        <v>19</v>
      </c>
    </row>
    <row r="1760" spans="1:23" ht="12" customHeight="1" thickBot="1" x14ac:dyDescent="0.35">
      <c r="A1760" s="70"/>
      <c r="B1760" s="59"/>
      <c r="C1760" s="70"/>
      <c r="D1760" s="59"/>
      <c r="E1760" s="78"/>
      <c r="F1760" s="59"/>
      <c r="G1760" s="70"/>
      <c r="H1760" s="82"/>
      <c r="I1760" s="56"/>
      <c r="J1760" s="88"/>
      <c r="K1760" s="56"/>
      <c r="L1760" s="88"/>
      <c r="M1760" s="46"/>
      <c r="N1760" s="46"/>
      <c r="O1760" s="63"/>
      <c r="P1760" s="63"/>
      <c r="Q1760" s="93" t="s">
        <v>20</v>
      </c>
      <c r="R1760" s="13" t="s">
        <v>20</v>
      </c>
      <c r="S1760" s="93" t="s">
        <v>20</v>
      </c>
      <c r="T1760" s="13" t="s">
        <v>20</v>
      </c>
      <c r="U1760" s="93" t="s">
        <v>20</v>
      </c>
      <c r="V1760" s="12" t="s">
        <v>20</v>
      </c>
      <c r="W1760" s="13" t="s">
        <v>19</v>
      </c>
    </row>
    <row r="1761" spans="1:23" ht="12" customHeight="1" x14ac:dyDescent="0.3">
      <c r="A1761" s="68">
        <f>A1755+1</f>
        <v>43029</v>
      </c>
      <c r="B1761" s="58" t="s">
        <v>0</v>
      </c>
      <c r="C1761" s="68" t="s">
        <v>28</v>
      </c>
      <c r="D1761" s="58"/>
      <c r="E1761" s="79"/>
      <c r="F1761" s="58" t="s">
        <v>37</v>
      </c>
      <c r="G1761" s="68"/>
      <c r="H1761" s="80" t="s">
        <v>4</v>
      </c>
      <c r="I1761" s="54"/>
      <c r="J1761" s="86"/>
      <c r="K1761" s="54"/>
      <c r="L1761" s="86"/>
      <c r="M1761" s="45"/>
      <c r="N1761" s="45"/>
      <c r="O1761" s="66">
        <f t="shared" ref="O1761" si="1160">IF(COUNTIF(H1761:N1761,"x")&gt;0,IF(B1761="N",1,2),0)</f>
        <v>2</v>
      </c>
      <c r="P1761" s="66">
        <f t="shared" si="1129"/>
        <v>62</v>
      </c>
      <c r="Q1761" s="89" t="s">
        <v>20</v>
      </c>
      <c r="R1761" s="15" t="s">
        <v>20</v>
      </c>
      <c r="S1761" s="89" t="s">
        <v>20</v>
      </c>
      <c r="T1761" s="15" t="s">
        <v>20</v>
      </c>
      <c r="U1761" s="89" t="s">
        <v>20</v>
      </c>
      <c r="V1761" s="14" t="s">
        <v>20</v>
      </c>
      <c r="W1761" s="15" t="s">
        <v>19</v>
      </c>
    </row>
    <row r="1762" spans="1:23" ht="12" customHeight="1" x14ac:dyDescent="0.3">
      <c r="A1762" s="67"/>
      <c r="B1762" s="57"/>
      <c r="C1762" s="76"/>
      <c r="D1762" s="57"/>
      <c r="E1762" s="77"/>
      <c r="F1762" s="57"/>
      <c r="G1762" s="67"/>
      <c r="H1762" s="81"/>
      <c r="I1762" s="55"/>
      <c r="J1762" s="87"/>
      <c r="K1762" s="55"/>
      <c r="L1762" s="87"/>
      <c r="M1762" s="44"/>
      <c r="N1762" s="44"/>
      <c r="O1762" s="62"/>
      <c r="P1762" s="62"/>
      <c r="Q1762" s="90" t="s">
        <v>20</v>
      </c>
      <c r="R1762" s="11" t="s">
        <v>20</v>
      </c>
      <c r="S1762" s="90" t="s">
        <v>20</v>
      </c>
      <c r="T1762" s="11" t="s">
        <v>20</v>
      </c>
      <c r="U1762" s="90" t="s">
        <v>20</v>
      </c>
      <c r="V1762" s="9" t="s">
        <v>20</v>
      </c>
      <c r="W1762" s="11" t="s">
        <v>19</v>
      </c>
    </row>
    <row r="1763" spans="1:23" ht="12" customHeight="1" x14ac:dyDescent="0.3">
      <c r="A1763" s="67">
        <f>A1757+1</f>
        <v>43029</v>
      </c>
      <c r="B1763" s="57" t="s">
        <v>1</v>
      </c>
      <c r="C1763" s="67" t="s">
        <v>28</v>
      </c>
      <c r="D1763" s="57"/>
      <c r="E1763" s="77"/>
      <c r="F1763" s="57" t="s">
        <v>37</v>
      </c>
      <c r="G1763" s="67"/>
      <c r="H1763" s="81" t="s">
        <v>4</v>
      </c>
      <c r="I1763" s="55"/>
      <c r="J1763" s="87"/>
      <c r="K1763" s="55"/>
      <c r="L1763" s="87"/>
      <c r="M1763" s="44"/>
      <c r="N1763" s="44"/>
      <c r="O1763" s="62">
        <f t="shared" ref="O1763" si="1161">IF(COUNTIF(H1763:N1763,"x")&gt;0,IF(B1763="N",1,2),0)</f>
        <v>2</v>
      </c>
      <c r="P1763" s="62">
        <f t="shared" ref="P1763:P1825" si="1162">IF(MONTH(A1763)&gt;MONTH(A1761),O1763,O1763+P1761)</f>
        <v>64</v>
      </c>
      <c r="Q1763" s="90" t="s">
        <v>20</v>
      </c>
      <c r="R1763" s="11" t="s">
        <v>20</v>
      </c>
      <c r="S1763" s="90" t="s">
        <v>20</v>
      </c>
      <c r="T1763" s="11" t="s">
        <v>20</v>
      </c>
      <c r="U1763" s="90" t="s">
        <v>20</v>
      </c>
      <c r="V1763" s="9" t="s">
        <v>20</v>
      </c>
      <c r="W1763" s="11" t="s">
        <v>19</v>
      </c>
    </row>
    <row r="1764" spans="1:23" ht="12" customHeight="1" x14ac:dyDescent="0.3">
      <c r="A1764" s="67"/>
      <c r="B1764" s="57"/>
      <c r="C1764" s="67"/>
      <c r="D1764" s="57"/>
      <c r="E1764" s="77"/>
      <c r="F1764" s="57"/>
      <c r="G1764" s="67"/>
      <c r="H1764" s="81"/>
      <c r="I1764" s="55"/>
      <c r="J1764" s="87"/>
      <c r="K1764" s="55"/>
      <c r="L1764" s="87"/>
      <c r="M1764" s="44"/>
      <c r="N1764" s="44"/>
      <c r="O1764" s="62"/>
      <c r="P1764" s="62"/>
      <c r="Q1764" s="90" t="s">
        <v>20</v>
      </c>
      <c r="R1764" s="11" t="s">
        <v>20</v>
      </c>
      <c r="S1764" s="90" t="s">
        <v>20</v>
      </c>
      <c r="T1764" s="11" t="s">
        <v>20</v>
      </c>
      <c r="U1764" s="90" t="s">
        <v>20</v>
      </c>
      <c r="V1764" s="9" t="s">
        <v>20</v>
      </c>
      <c r="W1764" s="11" t="s">
        <v>19</v>
      </c>
    </row>
    <row r="1765" spans="1:23" ht="12" customHeight="1" x14ac:dyDescent="0.3">
      <c r="A1765" s="67">
        <f>A1759+1</f>
        <v>43029</v>
      </c>
      <c r="B1765" s="57" t="s">
        <v>2</v>
      </c>
      <c r="C1765" s="67" t="s">
        <v>28</v>
      </c>
      <c r="D1765" s="57"/>
      <c r="E1765" s="77"/>
      <c r="F1765" s="57" t="s">
        <v>37</v>
      </c>
      <c r="G1765" s="67"/>
      <c r="H1765" s="81" t="s">
        <v>4</v>
      </c>
      <c r="I1765" s="55"/>
      <c r="J1765" s="87"/>
      <c r="K1765" s="55"/>
      <c r="L1765" s="87"/>
      <c r="M1765" s="44"/>
      <c r="N1765" s="44"/>
      <c r="O1765" s="62">
        <f t="shared" ref="O1765" si="1163">IF(COUNTIF(H1765:N1765,"x")&gt;0,IF(B1765="N",1,2),0)</f>
        <v>1</v>
      </c>
      <c r="P1765" s="62">
        <f t="shared" si="1162"/>
        <v>65</v>
      </c>
      <c r="Q1765" s="90" t="s">
        <v>20</v>
      </c>
      <c r="R1765" s="11" t="s">
        <v>20</v>
      </c>
      <c r="S1765" s="90" t="s">
        <v>20</v>
      </c>
      <c r="T1765" s="11" t="s">
        <v>20</v>
      </c>
      <c r="U1765" s="90" t="s">
        <v>20</v>
      </c>
      <c r="V1765" s="9" t="s">
        <v>20</v>
      </c>
      <c r="W1765" s="11" t="s">
        <v>19</v>
      </c>
    </row>
    <row r="1766" spans="1:23" ht="12" customHeight="1" thickBot="1" x14ac:dyDescent="0.35">
      <c r="A1766" s="70"/>
      <c r="B1766" s="59"/>
      <c r="C1766" s="70"/>
      <c r="D1766" s="59"/>
      <c r="E1766" s="78"/>
      <c r="F1766" s="59"/>
      <c r="G1766" s="70"/>
      <c r="H1766" s="82"/>
      <c r="I1766" s="56"/>
      <c r="J1766" s="88"/>
      <c r="K1766" s="56"/>
      <c r="L1766" s="88"/>
      <c r="M1766" s="46"/>
      <c r="N1766" s="46"/>
      <c r="O1766" s="63"/>
      <c r="P1766" s="63"/>
      <c r="Q1766" s="93" t="s">
        <v>20</v>
      </c>
      <c r="R1766" s="13" t="s">
        <v>20</v>
      </c>
      <c r="S1766" s="93" t="s">
        <v>20</v>
      </c>
      <c r="T1766" s="13" t="s">
        <v>20</v>
      </c>
      <c r="U1766" s="93" t="s">
        <v>20</v>
      </c>
      <c r="V1766" s="12" t="s">
        <v>20</v>
      </c>
      <c r="W1766" s="13" t="s">
        <v>19</v>
      </c>
    </row>
    <row r="1767" spans="1:23" ht="12" customHeight="1" x14ac:dyDescent="0.3">
      <c r="A1767" s="68">
        <f>A1761+1</f>
        <v>43030</v>
      </c>
      <c r="B1767" s="58" t="s">
        <v>0</v>
      </c>
      <c r="C1767" s="68" t="s">
        <v>28</v>
      </c>
      <c r="D1767" s="58"/>
      <c r="E1767" s="79"/>
      <c r="F1767" s="58" t="s">
        <v>37</v>
      </c>
      <c r="G1767" s="68"/>
      <c r="H1767" s="80" t="s">
        <v>4</v>
      </c>
      <c r="I1767" s="54"/>
      <c r="J1767" s="86"/>
      <c r="K1767" s="54"/>
      <c r="L1767" s="86"/>
      <c r="M1767" s="45"/>
      <c r="N1767" s="45"/>
      <c r="O1767" s="66">
        <f t="shared" ref="O1767" si="1164">IF(COUNTIF(H1767:N1767,"x")&gt;0,IF(B1767="N",1,2),0)</f>
        <v>2</v>
      </c>
      <c r="P1767" s="66">
        <f t="shared" si="1162"/>
        <v>67</v>
      </c>
      <c r="Q1767" s="89" t="s">
        <v>20</v>
      </c>
      <c r="R1767" s="15" t="s">
        <v>20</v>
      </c>
      <c r="S1767" s="89" t="s">
        <v>20</v>
      </c>
      <c r="T1767" s="15" t="s">
        <v>20</v>
      </c>
      <c r="U1767" s="89" t="s">
        <v>20</v>
      </c>
      <c r="V1767" s="14" t="s">
        <v>20</v>
      </c>
      <c r="W1767" s="15" t="s">
        <v>19</v>
      </c>
    </row>
    <row r="1768" spans="1:23" ht="12" customHeight="1" x14ac:dyDescent="0.3">
      <c r="A1768" s="67"/>
      <c r="B1768" s="57"/>
      <c r="C1768" s="76"/>
      <c r="D1768" s="57"/>
      <c r="E1768" s="77"/>
      <c r="F1768" s="57"/>
      <c r="G1768" s="67"/>
      <c r="H1768" s="81"/>
      <c r="I1768" s="55"/>
      <c r="J1768" s="87"/>
      <c r="K1768" s="55"/>
      <c r="L1768" s="87"/>
      <c r="M1768" s="44"/>
      <c r="N1768" s="44"/>
      <c r="O1768" s="62"/>
      <c r="P1768" s="62"/>
      <c r="Q1768" s="90" t="s">
        <v>20</v>
      </c>
      <c r="R1768" s="11" t="s">
        <v>20</v>
      </c>
      <c r="S1768" s="90" t="s">
        <v>20</v>
      </c>
      <c r="T1768" s="11" t="s">
        <v>20</v>
      </c>
      <c r="U1768" s="90" t="s">
        <v>20</v>
      </c>
      <c r="V1768" s="9" t="s">
        <v>20</v>
      </c>
      <c r="W1768" s="11" t="s">
        <v>19</v>
      </c>
    </row>
    <row r="1769" spans="1:23" ht="12" customHeight="1" x14ac:dyDescent="0.3">
      <c r="A1769" s="67">
        <f>A1763+1</f>
        <v>43030</v>
      </c>
      <c r="B1769" s="57" t="s">
        <v>1</v>
      </c>
      <c r="C1769" s="67" t="s">
        <v>28</v>
      </c>
      <c r="D1769" s="57"/>
      <c r="E1769" s="77"/>
      <c r="F1769" s="57" t="s">
        <v>37</v>
      </c>
      <c r="G1769" s="67"/>
      <c r="H1769" s="81" t="s">
        <v>4</v>
      </c>
      <c r="I1769" s="55"/>
      <c r="J1769" s="87"/>
      <c r="K1769" s="55"/>
      <c r="L1769" s="87"/>
      <c r="M1769" s="44"/>
      <c r="N1769" s="44"/>
      <c r="O1769" s="62">
        <f t="shared" ref="O1769" si="1165">IF(COUNTIF(H1769:N1769,"x")&gt;0,IF(B1769="N",1,2),0)</f>
        <v>2</v>
      </c>
      <c r="P1769" s="62">
        <f t="shared" si="1162"/>
        <v>69</v>
      </c>
      <c r="Q1769" s="90" t="s">
        <v>20</v>
      </c>
      <c r="R1769" s="11" t="s">
        <v>20</v>
      </c>
      <c r="S1769" s="90" t="s">
        <v>20</v>
      </c>
      <c r="T1769" s="11" t="s">
        <v>20</v>
      </c>
      <c r="U1769" s="90" t="s">
        <v>20</v>
      </c>
      <c r="V1769" s="9" t="s">
        <v>20</v>
      </c>
      <c r="W1769" s="11" t="s">
        <v>19</v>
      </c>
    </row>
    <row r="1770" spans="1:23" ht="12" customHeight="1" x14ac:dyDescent="0.3">
      <c r="A1770" s="67"/>
      <c r="B1770" s="57"/>
      <c r="C1770" s="67"/>
      <c r="D1770" s="57"/>
      <c r="E1770" s="77"/>
      <c r="F1770" s="57"/>
      <c r="G1770" s="67"/>
      <c r="H1770" s="81"/>
      <c r="I1770" s="55"/>
      <c r="J1770" s="87"/>
      <c r="K1770" s="55"/>
      <c r="L1770" s="87"/>
      <c r="M1770" s="44"/>
      <c r="N1770" s="44"/>
      <c r="O1770" s="62"/>
      <c r="P1770" s="62"/>
      <c r="Q1770" s="90" t="s">
        <v>20</v>
      </c>
      <c r="R1770" s="11" t="s">
        <v>20</v>
      </c>
      <c r="S1770" s="90" t="s">
        <v>20</v>
      </c>
      <c r="T1770" s="11" t="s">
        <v>20</v>
      </c>
      <c r="U1770" s="90" t="s">
        <v>20</v>
      </c>
      <c r="V1770" s="9" t="s">
        <v>20</v>
      </c>
      <c r="W1770" s="11" t="s">
        <v>19</v>
      </c>
    </row>
    <row r="1771" spans="1:23" ht="12" customHeight="1" x14ac:dyDescent="0.3">
      <c r="A1771" s="67">
        <f>A1765+1</f>
        <v>43030</v>
      </c>
      <c r="B1771" s="57" t="s">
        <v>2</v>
      </c>
      <c r="C1771" s="67" t="s">
        <v>28</v>
      </c>
      <c r="D1771" s="57"/>
      <c r="E1771" s="77"/>
      <c r="F1771" s="57" t="s">
        <v>37</v>
      </c>
      <c r="G1771" s="67"/>
      <c r="H1771" s="81" t="s">
        <v>4</v>
      </c>
      <c r="I1771" s="55"/>
      <c r="J1771" s="87"/>
      <c r="K1771" s="55"/>
      <c r="L1771" s="87"/>
      <c r="M1771" s="44"/>
      <c r="N1771" s="44"/>
      <c r="O1771" s="62">
        <f t="shared" ref="O1771" si="1166">IF(COUNTIF(H1771:N1771,"x")&gt;0,IF(B1771="N",1,2),0)</f>
        <v>1</v>
      </c>
      <c r="P1771" s="62">
        <f t="shared" si="1162"/>
        <v>70</v>
      </c>
      <c r="Q1771" s="90" t="s">
        <v>20</v>
      </c>
      <c r="R1771" s="11" t="s">
        <v>20</v>
      </c>
      <c r="S1771" s="90" t="s">
        <v>20</v>
      </c>
      <c r="T1771" s="11" t="s">
        <v>20</v>
      </c>
      <c r="U1771" s="90" t="s">
        <v>20</v>
      </c>
      <c r="V1771" s="9" t="s">
        <v>20</v>
      </c>
      <c r="W1771" s="11" t="s">
        <v>19</v>
      </c>
    </row>
    <row r="1772" spans="1:23" ht="12" customHeight="1" thickBot="1" x14ac:dyDescent="0.35">
      <c r="A1772" s="70"/>
      <c r="B1772" s="59"/>
      <c r="C1772" s="70"/>
      <c r="D1772" s="59"/>
      <c r="E1772" s="78"/>
      <c r="F1772" s="59"/>
      <c r="G1772" s="70"/>
      <c r="H1772" s="82"/>
      <c r="I1772" s="56"/>
      <c r="J1772" s="88"/>
      <c r="K1772" s="56"/>
      <c r="L1772" s="88"/>
      <c r="M1772" s="46"/>
      <c r="N1772" s="46"/>
      <c r="O1772" s="63"/>
      <c r="P1772" s="63"/>
      <c r="Q1772" s="93" t="s">
        <v>20</v>
      </c>
      <c r="R1772" s="13" t="s">
        <v>20</v>
      </c>
      <c r="S1772" s="93" t="s">
        <v>20</v>
      </c>
      <c r="T1772" s="13" t="s">
        <v>20</v>
      </c>
      <c r="U1772" s="93" t="s">
        <v>20</v>
      </c>
      <c r="V1772" s="12" t="s">
        <v>20</v>
      </c>
      <c r="W1772" s="13" t="s">
        <v>19</v>
      </c>
    </row>
    <row r="1773" spans="1:23" ht="12" customHeight="1" x14ac:dyDescent="0.3">
      <c r="A1773" s="68">
        <f>A1767+1</f>
        <v>43031</v>
      </c>
      <c r="B1773" s="58" t="s">
        <v>0</v>
      </c>
      <c r="C1773" s="68" t="s">
        <v>28</v>
      </c>
      <c r="D1773" s="58"/>
      <c r="E1773" s="79"/>
      <c r="F1773" s="58"/>
      <c r="G1773" s="68"/>
      <c r="H1773" s="80"/>
      <c r="I1773" s="54"/>
      <c r="J1773" s="86"/>
      <c r="K1773" s="54"/>
      <c r="L1773" s="86"/>
      <c r="M1773" s="45"/>
      <c r="N1773" s="45"/>
      <c r="O1773" s="66">
        <f t="shared" ref="O1773" si="1167">IF(COUNTIF(H1773:N1773,"x")&gt;0,IF(B1773="N",1,2),0)</f>
        <v>0</v>
      </c>
      <c r="P1773" s="66">
        <f t="shared" si="1162"/>
        <v>70</v>
      </c>
      <c r="Q1773" s="89" t="s">
        <v>19</v>
      </c>
      <c r="R1773" s="15" t="s">
        <v>19</v>
      </c>
      <c r="S1773" s="89" t="s">
        <v>19</v>
      </c>
      <c r="T1773" s="15" t="s">
        <v>19</v>
      </c>
      <c r="U1773" s="89" t="s">
        <v>19</v>
      </c>
      <c r="V1773" s="14" t="s">
        <v>19</v>
      </c>
      <c r="W1773" s="15" t="s">
        <v>19</v>
      </c>
    </row>
    <row r="1774" spans="1:23" ht="12" customHeight="1" x14ac:dyDescent="0.3">
      <c r="A1774" s="67"/>
      <c r="B1774" s="57"/>
      <c r="C1774" s="76"/>
      <c r="D1774" s="57"/>
      <c r="E1774" s="77"/>
      <c r="F1774" s="57"/>
      <c r="G1774" s="67"/>
      <c r="H1774" s="81"/>
      <c r="I1774" s="55"/>
      <c r="J1774" s="87"/>
      <c r="K1774" s="55"/>
      <c r="L1774" s="87"/>
      <c r="M1774" s="44"/>
      <c r="N1774" s="44"/>
      <c r="O1774" s="62"/>
      <c r="P1774" s="62"/>
      <c r="Q1774" s="90" t="s">
        <v>19</v>
      </c>
      <c r="R1774" s="11" t="s">
        <v>19</v>
      </c>
      <c r="S1774" s="90" t="s">
        <v>19</v>
      </c>
      <c r="T1774" s="11" t="s">
        <v>19</v>
      </c>
      <c r="U1774" s="90" t="s">
        <v>19</v>
      </c>
      <c r="V1774" s="9" t="s">
        <v>19</v>
      </c>
      <c r="W1774" s="11" t="s">
        <v>19</v>
      </c>
    </row>
    <row r="1775" spans="1:23" ht="12" customHeight="1" x14ac:dyDescent="0.3">
      <c r="A1775" s="67">
        <f>A1769+1</f>
        <v>43031</v>
      </c>
      <c r="B1775" s="57" t="s">
        <v>1</v>
      </c>
      <c r="C1775" s="67" t="s">
        <v>28</v>
      </c>
      <c r="D1775" s="57"/>
      <c r="E1775" s="77"/>
      <c r="F1775" s="57"/>
      <c r="G1775" s="67"/>
      <c r="H1775" s="81"/>
      <c r="I1775" s="55"/>
      <c r="J1775" s="87"/>
      <c r="K1775" s="55"/>
      <c r="L1775" s="87"/>
      <c r="M1775" s="44"/>
      <c r="N1775" s="44"/>
      <c r="O1775" s="62">
        <f t="shared" ref="O1775" si="1168">IF(COUNTIF(H1775:N1775,"x")&gt;0,IF(B1775="N",1,2),0)</f>
        <v>0</v>
      </c>
      <c r="P1775" s="62">
        <f t="shared" si="1162"/>
        <v>70</v>
      </c>
      <c r="Q1775" s="90" t="s">
        <v>19</v>
      </c>
      <c r="R1775" s="11" t="s">
        <v>19</v>
      </c>
      <c r="S1775" s="90" t="s">
        <v>19</v>
      </c>
      <c r="T1775" s="11" t="s">
        <v>19</v>
      </c>
      <c r="U1775" s="90" t="s">
        <v>19</v>
      </c>
      <c r="V1775" s="9" t="s">
        <v>19</v>
      </c>
      <c r="W1775" s="11" t="s">
        <v>19</v>
      </c>
    </row>
    <row r="1776" spans="1:23" ht="12" customHeight="1" x14ac:dyDescent="0.3">
      <c r="A1776" s="67"/>
      <c r="B1776" s="57"/>
      <c r="C1776" s="67"/>
      <c r="D1776" s="57"/>
      <c r="E1776" s="77"/>
      <c r="F1776" s="57"/>
      <c r="G1776" s="67"/>
      <c r="H1776" s="81"/>
      <c r="I1776" s="55"/>
      <c r="J1776" s="87"/>
      <c r="K1776" s="55"/>
      <c r="L1776" s="87"/>
      <c r="M1776" s="44"/>
      <c r="N1776" s="44"/>
      <c r="O1776" s="62"/>
      <c r="P1776" s="62"/>
      <c r="Q1776" s="90" t="s">
        <v>19</v>
      </c>
      <c r="R1776" s="11" t="s">
        <v>19</v>
      </c>
      <c r="S1776" s="90" t="s">
        <v>19</v>
      </c>
      <c r="T1776" s="11" t="s">
        <v>19</v>
      </c>
      <c r="U1776" s="90" t="s">
        <v>19</v>
      </c>
      <c r="V1776" s="9" t="s">
        <v>19</v>
      </c>
      <c r="W1776" s="11" t="s">
        <v>19</v>
      </c>
    </row>
    <row r="1777" spans="1:23" ht="12" customHeight="1" x14ac:dyDescent="0.3">
      <c r="A1777" s="67">
        <f>A1771+1</f>
        <v>43031</v>
      </c>
      <c r="B1777" s="57" t="s">
        <v>2</v>
      </c>
      <c r="C1777" s="67" t="s">
        <v>28</v>
      </c>
      <c r="D1777" s="57"/>
      <c r="E1777" s="77"/>
      <c r="F1777" s="57"/>
      <c r="G1777" s="67"/>
      <c r="H1777" s="81"/>
      <c r="I1777" s="55"/>
      <c r="J1777" s="87"/>
      <c r="K1777" s="55"/>
      <c r="L1777" s="87"/>
      <c r="M1777" s="44"/>
      <c r="N1777" s="44"/>
      <c r="O1777" s="62">
        <f t="shared" ref="O1777" si="1169">IF(COUNTIF(H1777:N1777,"x")&gt;0,IF(B1777="N",1,2),0)</f>
        <v>0</v>
      </c>
      <c r="P1777" s="62">
        <f t="shared" si="1162"/>
        <v>70</v>
      </c>
      <c r="Q1777" s="90" t="s">
        <v>19</v>
      </c>
      <c r="R1777" s="11" t="s">
        <v>19</v>
      </c>
      <c r="S1777" s="90" t="s">
        <v>19</v>
      </c>
      <c r="T1777" s="11" t="s">
        <v>19</v>
      </c>
      <c r="U1777" s="90" t="s">
        <v>19</v>
      </c>
      <c r="V1777" s="9" t="s">
        <v>19</v>
      </c>
      <c r="W1777" s="11" t="s">
        <v>19</v>
      </c>
    </row>
    <row r="1778" spans="1:23" ht="12" customHeight="1" x14ac:dyDescent="0.3">
      <c r="A1778" s="70"/>
      <c r="B1778" s="59"/>
      <c r="C1778" s="70"/>
      <c r="D1778" s="59"/>
      <c r="E1778" s="78"/>
      <c r="F1778" s="59"/>
      <c r="G1778" s="70"/>
      <c r="H1778" s="82"/>
      <c r="I1778" s="56"/>
      <c r="J1778" s="88"/>
      <c r="K1778" s="56"/>
      <c r="L1778" s="88"/>
      <c r="M1778" s="46"/>
      <c r="N1778" s="46"/>
      <c r="O1778" s="64"/>
      <c r="P1778" s="64"/>
      <c r="Q1778" s="93" t="s">
        <v>19</v>
      </c>
      <c r="R1778" s="13" t="s">
        <v>19</v>
      </c>
      <c r="S1778" s="93" t="s">
        <v>19</v>
      </c>
      <c r="T1778" s="13" t="s">
        <v>19</v>
      </c>
      <c r="U1778" s="93" t="s">
        <v>19</v>
      </c>
      <c r="V1778" s="12" t="s">
        <v>19</v>
      </c>
      <c r="W1778" s="13" t="s">
        <v>19</v>
      </c>
    </row>
    <row r="1779" spans="1:23" ht="12" customHeight="1" x14ac:dyDescent="0.3">
      <c r="A1779" s="68">
        <f>A1773+1</f>
        <v>43032</v>
      </c>
      <c r="B1779" s="58" t="s">
        <v>0</v>
      </c>
      <c r="C1779" s="68" t="s">
        <v>28</v>
      </c>
      <c r="D1779" s="58"/>
      <c r="E1779" s="79"/>
      <c r="F1779" s="58"/>
      <c r="G1779" s="68"/>
      <c r="H1779" s="80"/>
      <c r="I1779" s="54"/>
      <c r="J1779" s="86"/>
      <c r="K1779" s="54"/>
      <c r="L1779" s="86"/>
      <c r="M1779" s="45"/>
      <c r="N1779" s="45"/>
      <c r="O1779" s="69">
        <f t="shared" ref="O1779" si="1170">IF(COUNTIF(H1779:N1779,"x")&gt;0,IF(B1779="N",1,2),0)</f>
        <v>0</v>
      </c>
      <c r="P1779" s="69">
        <f t="shared" si="1162"/>
        <v>70</v>
      </c>
      <c r="Q1779" s="89" t="s">
        <v>19</v>
      </c>
      <c r="R1779" s="15" t="s">
        <v>19</v>
      </c>
      <c r="S1779" s="89" t="s">
        <v>19</v>
      </c>
      <c r="T1779" s="15" t="s">
        <v>19</v>
      </c>
      <c r="U1779" s="89" t="s">
        <v>19</v>
      </c>
      <c r="V1779" s="14" t="s">
        <v>19</v>
      </c>
      <c r="W1779" s="15" t="s">
        <v>19</v>
      </c>
    </row>
    <row r="1780" spans="1:23" ht="12" customHeight="1" x14ac:dyDescent="0.3">
      <c r="A1780" s="67"/>
      <c r="B1780" s="57"/>
      <c r="C1780" s="76"/>
      <c r="D1780" s="57"/>
      <c r="E1780" s="77"/>
      <c r="F1780" s="57"/>
      <c r="G1780" s="67"/>
      <c r="H1780" s="81"/>
      <c r="I1780" s="55"/>
      <c r="J1780" s="87"/>
      <c r="K1780" s="55"/>
      <c r="L1780" s="87"/>
      <c r="M1780" s="44"/>
      <c r="N1780" s="44"/>
      <c r="O1780" s="62"/>
      <c r="P1780" s="62"/>
      <c r="Q1780" s="90" t="s">
        <v>19</v>
      </c>
      <c r="R1780" s="11" t="s">
        <v>19</v>
      </c>
      <c r="S1780" s="90" t="s">
        <v>19</v>
      </c>
      <c r="T1780" s="11" t="s">
        <v>19</v>
      </c>
      <c r="U1780" s="90" t="s">
        <v>19</v>
      </c>
      <c r="V1780" s="9" t="s">
        <v>19</v>
      </c>
      <c r="W1780" s="11" t="s">
        <v>19</v>
      </c>
    </row>
    <row r="1781" spans="1:23" ht="12" customHeight="1" x14ac:dyDescent="0.3">
      <c r="A1781" s="67">
        <f>A1775+1</f>
        <v>43032</v>
      </c>
      <c r="B1781" s="57" t="s">
        <v>1</v>
      </c>
      <c r="C1781" s="67" t="s">
        <v>28</v>
      </c>
      <c r="D1781" s="57"/>
      <c r="E1781" s="77"/>
      <c r="F1781" s="57"/>
      <c r="G1781" s="67"/>
      <c r="H1781" s="81"/>
      <c r="I1781" s="55"/>
      <c r="J1781" s="87"/>
      <c r="K1781" s="55"/>
      <c r="L1781" s="87"/>
      <c r="M1781" s="44"/>
      <c r="N1781" s="44"/>
      <c r="O1781" s="62">
        <f t="shared" ref="O1781" si="1171">IF(COUNTIF(H1781:N1781,"x")&gt;0,IF(B1781="N",1,2),0)</f>
        <v>0</v>
      </c>
      <c r="P1781" s="62">
        <f t="shared" si="1162"/>
        <v>70</v>
      </c>
      <c r="Q1781" s="90" t="s">
        <v>19</v>
      </c>
      <c r="R1781" s="11" t="s">
        <v>19</v>
      </c>
      <c r="S1781" s="90" t="s">
        <v>19</v>
      </c>
      <c r="T1781" s="11" t="s">
        <v>19</v>
      </c>
      <c r="U1781" s="90" t="s">
        <v>19</v>
      </c>
      <c r="V1781" s="9" t="s">
        <v>19</v>
      </c>
      <c r="W1781" s="11" t="s">
        <v>19</v>
      </c>
    </row>
    <row r="1782" spans="1:23" ht="12" customHeight="1" x14ac:dyDescent="0.3">
      <c r="A1782" s="67"/>
      <c r="B1782" s="57"/>
      <c r="C1782" s="67"/>
      <c r="D1782" s="57"/>
      <c r="E1782" s="77"/>
      <c r="F1782" s="57"/>
      <c r="G1782" s="67"/>
      <c r="H1782" s="81"/>
      <c r="I1782" s="55"/>
      <c r="J1782" s="87"/>
      <c r="K1782" s="55"/>
      <c r="L1782" s="87"/>
      <c r="M1782" s="44"/>
      <c r="N1782" s="44"/>
      <c r="O1782" s="62"/>
      <c r="P1782" s="62"/>
      <c r="Q1782" s="90" t="s">
        <v>19</v>
      </c>
      <c r="R1782" s="11" t="s">
        <v>19</v>
      </c>
      <c r="S1782" s="90" t="s">
        <v>19</v>
      </c>
      <c r="T1782" s="11" t="s">
        <v>19</v>
      </c>
      <c r="U1782" s="90" t="s">
        <v>19</v>
      </c>
      <c r="V1782" s="9" t="s">
        <v>19</v>
      </c>
      <c r="W1782" s="11" t="s">
        <v>19</v>
      </c>
    </row>
    <row r="1783" spans="1:23" ht="12" customHeight="1" x14ac:dyDescent="0.3">
      <c r="A1783" s="67">
        <f>A1777+1</f>
        <v>43032</v>
      </c>
      <c r="B1783" s="57" t="s">
        <v>2</v>
      </c>
      <c r="C1783" s="67" t="s">
        <v>28</v>
      </c>
      <c r="D1783" s="57"/>
      <c r="E1783" s="77"/>
      <c r="F1783" s="57"/>
      <c r="G1783" s="67"/>
      <c r="H1783" s="81"/>
      <c r="I1783" s="55"/>
      <c r="J1783" s="87"/>
      <c r="K1783" s="55"/>
      <c r="L1783" s="87"/>
      <c r="M1783" s="44"/>
      <c r="N1783" s="44"/>
      <c r="O1783" s="62">
        <f t="shared" ref="O1783" si="1172">IF(COUNTIF(H1783:N1783,"x")&gt;0,IF(B1783="N",1,2),0)</f>
        <v>0</v>
      </c>
      <c r="P1783" s="62">
        <f t="shared" si="1162"/>
        <v>70</v>
      </c>
      <c r="Q1783" s="90" t="s">
        <v>19</v>
      </c>
      <c r="R1783" s="11" t="s">
        <v>19</v>
      </c>
      <c r="S1783" s="90" t="s">
        <v>19</v>
      </c>
      <c r="T1783" s="11" t="s">
        <v>19</v>
      </c>
      <c r="U1783" s="90" t="s">
        <v>19</v>
      </c>
      <c r="V1783" s="9" t="s">
        <v>19</v>
      </c>
      <c r="W1783" s="11" t="s">
        <v>19</v>
      </c>
    </row>
    <row r="1784" spans="1:23" ht="12" customHeight="1" x14ac:dyDescent="0.3">
      <c r="A1784" s="70"/>
      <c r="B1784" s="59"/>
      <c r="C1784" s="70"/>
      <c r="D1784" s="59"/>
      <c r="E1784" s="78"/>
      <c r="F1784" s="59"/>
      <c r="G1784" s="70"/>
      <c r="H1784" s="82"/>
      <c r="I1784" s="56"/>
      <c r="J1784" s="88"/>
      <c r="K1784" s="56"/>
      <c r="L1784" s="88"/>
      <c r="M1784" s="46"/>
      <c r="N1784" s="46"/>
      <c r="O1784" s="64"/>
      <c r="P1784" s="64"/>
      <c r="Q1784" s="93" t="s">
        <v>19</v>
      </c>
      <c r="R1784" s="13" t="s">
        <v>19</v>
      </c>
      <c r="S1784" s="93" t="s">
        <v>19</v>
      </c>
      <c r="T1784" s="13" t="s">
        <v>19</v>
      </c>
      <c r="U1784" s="93" t="s">
        <v>19</v>
      </c>
      <c r="V1784" s="12" t="s">
        <v>19</v>
      </c>
      <c r="W1784" s="13" t="s">
        <v>19</v>
      </c>
    </row>
    <row r="1785" spans="1:23" ht="12" customHeight="1" x14ac:dyDescent="0.3">
      <c r="A1785" s="68">
        <f>A1779+1</f>
        <v>43033</v>
      </c>
      <c r="B1785" s="58" t="s">
        <v>0</v>
      </c>
      <c r="C1785" s="68" t="s">
        <v>28</v>
      </c>
      <c r="D1785" s="58"/>
      <c r="E1785" s="79"/>
      <c r="F1785" s="58"/>
      <c r="G1785" s="68"/>
      <c r="H1785" s="80"/>
      <c r="I1785" s="54"/>
      <c r="J1785" s="86"/>
      <c r="K1785" s="54"/>
      <c r="L1785" s="86"/>
      <c r="M1785" s="45"/>
      <c r="N1785" s="45"/>
      <c r="O1785" s="69">
        <f t="shared" ref="O1785" si="1173">IF(COUNTIF(H1785:N1785,"x")&gt;0,IF(B1785="N",1,2),0)</f>
        <v>0</v>
      </c>
      <c r="P1785" s="69">
        <f t="shared" si="1162"/>
        <v>70</v>
      </c>
      <c r="Q1785" s="89" t="s">
        <v>19</v>
      </c>
      <c r="R1785" s="15" t="s">
        <v>19</v>
      </c>
      <c r="S1785" s="89" t="s">
        <v>19</v>
      </c>
      <c r="T1785" s="15" t="s">
        <v>19</v>
      </c>
      <c r="U1785" s="89" t="s">
        <v>19</v>
      </c>
      <c r="V1785" s="14" t="s">
        <v>19</v>
      </c>
      <c r="W1785" s="15" t="s">
        <v>19</v>
      </c>
    </row>
    <row r="1786" spans="1:23" ht="12" customHeight="1" x14ac:dyDescent="0.3">
      <c r="A1786" s="67"/>
      <c r="B1786" s="57"/>
      <c r="C1786" s="76"/>
      <c r="D1786" s="57"/>
      <c r="E1786" s="77"/>
      <c r="F1786" s="57"/>
      <c r="G1786" s="67"/>
      <c r="H1786" s="81"/>
      <c r="I1786" s="55"/>
      <c r="J1786" s="87"/>
      <c r="K1786" s="55"/>
      <c r="L1786" s="87"/>
      <c r="M1786" s="44"/>
      <c r="N1786" s="44"/>
      <c r="O1786" s="62"/>
      <c r="P1786" s="62"/>
      <c r="Q1786" s="90" t="s">
        <v>19</v>
      </c>
      <c r="R1786" s="11" t="s">
        <v>19</v>
      </c>
      <c r="S1786" s="90" t="s">
        <v>19</v>
      </c>
      <c r="T1786" s="11" t="s">
        <v>19</v>
      </c>
      <c r="U1786" s="90" t="s">
        <v>19</v>
      </c>
      <c r="V1786" s="9" t="s">
        <v>19</v>
      </c>
      <c r="W1786" s="11" t="s">
        <v>19</v>
      </c>
    </row>
    <row r="1787" spans="1:23" ht="12" customHeight="1" x14ac:dyDescent="0.3">
      <c r="A1787" s="67">
        <f>A1781+1</f>
        <v>43033</v>
      </c>
      <c r="B1787" s="57" t="s">
        <v>1</v>
      </c>
      <c r="C1787" s="67" t="s">
        <v>28</v>
      </c>
      <c r="D1787" s="57"/>
      <c r="E1787" s="77"/>
      <c r="F1787" s="57"/>
      <c r="G1787" s="67"/>
      <c r="H1787" s="81"/>
      <c r="I1787" s="55"/>
      <c r="J1787" s="87"/>
      <c r="K1787" s="55"/>
      <c r="L1787" s="87"/>
      <c r="M1787" s="44"/>
      <c r="N1787" s="44"/>
      <c r="O1787" s="62">
        <f t="shared" ref="O1787" si="1174">IF(COUNTIF(H1787:N1787,"x")&gt;0,IF(B1787="N",1,2),0)</f>
        <v>0</v>
      </c>
      <c r="P1787" s="62">
        <f t="shared" si="1162"/>
        <v>70</v>
      </c>
      <c r="Q1787" s="90" t="s">
        <v>19</v>
      </c>
      <c r="R1787" s="11" t="s">
        <v>19</v>
      </c>
      <c r="S1787" s="90" t="s">
        <v>19</v>
      </c>
      <c r="T1787" s="11" t="s">
        <v>19</v>
      </c>
      <c r="U1787" s="90" t="s">
        <v>19</v>
      </c>
      <c r="V1787" s="9" t="s">
        <v>19</v>
      </c>
      <c r="W1787" s="11" t="s">
        <v>19</v>
      </c>
    </row>
    <row r="1788" spans="1:23" ht="12" customHeight="1" x14ac:dyDescent="0.3">
      <c r="A1788" s="67"/>
      <c r="B1788" s="57"/>
      <c r="C1788" s="67"/>
      <c r="D1788" s="57"/>
      <c r="E1788" s="77"/>
      <c r="F1788" s="57"/>
      <c r="G1788" s="67"/>
      <c r="H1788" s="81"/>
      <c r="I1788" s="55"/>
      <c r="J1788" s="87"/>
      <c r="K1788" s="55"/>
      <c r="L1788" s="87"/>
      <c r="M1788" s="44"/>
      <c r="N1788" s="44"/>
      <c r="O1788" s="62"/>
      <c r="P1788" s="62"/>
      <c r="Q1788" s="90" t="s">
        <v>19</v>
      </c>
      <c r="R1788" s="11" t="s">
        <v>19</v>
      </c>
      <c r="S1788" s="90" t="s">
        <v>19</v>
      </c>
      <c r="T1788" s="11" t="s">
        <v>19</v>
      </c>
      <c r="U1788" s="90" t="s">
        <v>19</v>
      </c>
      <c r="V1788" s="9" t="s">
        <v>19</v>
      </c>
      <c r="W1788" s="11" t="s">
        <v>19</v>
      </c>
    </row>
    <row r="1789" spans="1:23" ht="12" customHeight="1" x14ac:dyDescent="0.3">
      <c r="A1789" s="67">
        <f>A1783+1</f>
        <v>43033</v>
      </c>
      <c r="B1789" s="57" t="s">
        <v>2</v>
      </c>
      <c r="C1789" s="67" t="s">
        <v>28</v>
      </c>
      <c r="D1789" s="57"/>
      <c r="E1789" s="77"/>
      <c r="F1789" s="57"/>
      <c r="G1789" s="67"/>
      <c r="H1789" s="81"/>
      <c r="I1789" s="55"/>
      <c r="J1789" s="87"/>
      <c r="K1789" s="55"/>
      <c r="L1789" s="87"/>
      <c r="M1789" s="44"/>
      <c r="N1789" s="44"/>
      <c r="O1789" s="62">
        <f t="shared" ref="O1789" si="1175">IF(COUNTIF(H1789:N1789,"x")&gt;0,IF(B1789="N",1,2),0)</f>
        <v>0</v>
      </c>
      <c r="P1789" s="62">
        <f t="shared" si="1162"/>
        <v>70</v>
      </c>
      <c r="Q1789" s="90" t="s">
        <v>19</v>
      </c>
      <c r="R1789" s="11" t="s">
        <v>19</v>
      </c>
      <c r="S1789" s="90" t="s">
        <v>19</v>
      </c>
      <c r="T1789" s="11" t="s">
        <v>19</v>
      </c>
      <c r="U1789" s="90" t="s">
        <v>19</v>
      </c>
      <c r="V1789" s="9" t="s">
        <v>19</v>
      </c>
      <c r="W1789" s="11" t="s">
        <v>19</v>
      </c>
    </row>
    <row r="1790" spans="1:23" ht="12" customHeight="1" x14ac:dyDescent="0.3">
      <c r="A1790" s="70"/>
      <c r="B1790" s="59"/>
      <c r="C1790" s="70"/>
      <c r="D1790" s="59"/>
      <c r="E1790" s="78"/>
      <c r="F1790" s="59"/>
      <c r="G1790" s="70"/>
      <c r="H1790" s="82"/>
      <c r="I1790" s="56"/>
      <c r="J1790" s="88"/>
      <c r="K1790" s="56"/>
      <c r="L1790" s="88"/>
      <c r="M1790" s="46"/>
      <c r="N1790" s="46"/>
      <c r="O1790" s="64"/>
      <c r="P1790" s="64"/>
      <c r="Q1790" s="93" t="s">
        <v>19</v>
      </c>
      <c r="R1790" s="13" t="s">
        <v>19</v>
      </c>
      <c r="S1790" s="93" t="s">
        <v>19</v>
      </c>
      <c r="T1790" s="13" t="s">
        <v>19</v>
      </c>
      <c r="U1790" s="93" t="s">
        <v>19</v>
      </c>
      <c r="V1790" s="12" t="s">
        <v>19</v>
      </c>
      <c r="W1790" s="13" t="s">
        <v>19</v>
      </c>
    </row>
    <row r="1791" spans="1:23" ht="12" customHeight="1" x14ac:dyDescent="0.3">
      <c r="A1791" s="68">
        <f>A1785+1</f>
        <v>43034</v>
      </c>
      <c r="B1791" s="58" t="s">
        <v>0</v>
      </c>
      <c r="C1791" s="68" t="s">
        <v>28</v>
      </c>
      <c r="D1791" s="58"/>
      <c r="E1791" s="79"/>
      <c r="F1791" s="58"/>
      <c r="G1791" s="68"/>
      <c r="H1791" s="80"/>
      <c r="I1791" s="54"/>
      <c r="J1791" s="86"/>
      <c r="K1791" s="54"/>
      <c r="L1791" s="86"/>
      <c r="M1791" s="45"/>
      <c r="N1791" s="45"/>
      <c r="O1791" s="69">
        <f t="shared" ref="O1791" si="1176">IF(COUNTIF(H1791:N1791,"x")&gt;0,IF(B1791="N",1,2),0)</f>
        <v>0</v>
      </c>
      <c r="P1791" s="69">
        <f t="shared" si="1162"/>
        <v>70</v>
      </c>
      <c r="Q1791" s="89" t="s">
        <v>19</v>
      </c>
      <c r="R1791" s="15" t="s">
        <v>19</v>
      </c>
      <c r="S1791" s="89" t="s">
        <v>19</v>
      </c>
      <c r="T1791" s="15" t="s">
        <v>19</v>
      </c>
      <c r="U1791" s="89" t="s">
        <v>19</v>
      </c>
      <c r="V1791" s="14" t="s">
        <v>19</v>
      </c>
      <c r="W1791" s="15" t="s">
        <v>19</v>
      </c>
    </row>
    <row r="1792" spans="1:23" ht="12" customHeight="1" x14ac:dyDescent="0.3">
      <c r="A1792" s="67"/>
      <c r="B1792" s="57"/>
      <c r="C1792" s="76"/>
      <c r="D1792" s="57"/>
      <c r="E1792" s="77"/>
      <c r="F1792" s="57"/>
      <c r="G1792" s="67"/>
      <c r="H1792" s="81"/>
      <c r="I1792" s="55"/>
      <c r="J1792" s="87"/>
      <c r="K1792" s="55"/>
      <c r="L1792" s="87"/>
      <c r="M1792" s="44"/>
      <c r="N1792" s="44"/>
      <c r="O1792" s="62"/>
      <c r="P1792" s="62"/>
      <c r="Q1792" s="90" t="s">
        <v>19</v>
      </c>
      <c r="R1792" s="11" t="s">
        <v>19</v>
      </c>
      <c r="S1792" s="90" t="s">
        <v>19</v>
      </c>
      <c r="T1792" s="11" t="s">
        <v>19</v>
      </c>
      <c r="U1792" s="90" t="s">
        <v>19</v>
      </c>
      <c r="V1792" s="9" t="s">
        <v>19</v>
      </c>
      <c r="W1792" s="11" t="s">
        <v>19</v>
      </c>
    </row>
    <row r="1793" spans="1:23" ht="12" customHeight="1" x14ac:dyDescent="0.3">
      <c r="A1793" s="67">
        <f>A1787+1</f>
        <v>43034</v>
      </c>
      <c r="B1793" s="57" t="s">
        <v>1</v>
      </c>
      <c r="C1793" s="67" t="s">
        <v>28</v>
      </c>
      <c r="D1793" s="57"/>
      <c r="E1793" s="77"/>
      <c r="F1793" s="57" t="s">
        <v>33</v>
      </c>
      <c r="G1793" s="67" t="s">
        <v>4</v>
      </c>
      <c r="H1793" s="81"/>
      <c r="I1793" s="55"/>
      <c r="J1793" s="87"/>
      <c r="K1793" s="55"/>
      <c r="L1793" s="87"/>
      <c r="M1793" s="44"/>
      <c r="N1793" s="44"/>
      <c r="O1793" s="62">
        <f t="shared" ref="O1793" si="1177">IF(COUNTIF(H1793:N1793,"x")&gt;0,IF(B1793="N",1,2),0)</f>
        <v>0</v>
      </c>
      <c r="P1793" s="62">
        <f t="shared" si="1162"/>
        <v>70</v>
      </c>
      <c r="Q1793" s="90" t="s">
        <v>20</v>
      </c>
      <c r="R1793" s="11" t="s">
        <v>20</v>
      </c>
      <c r="S1793" s="90" t="s">
        <v>20</v>
      </c>
      <c r="T1793" s="11" t="s">
        <v>20</v>
      </c>
      <c r="U1793" s="90" t="s">
        <v>20</v>
      </c>
      <c r="V1793" s="9" t="s">
        <v>20</v>
      </c>
      <c r="W1793" s="11" t="s">
        <v>19</v>
      </c>
    </row>
    <row r="1794" spans="1:23" ht="12" customHeight="1" x14ac:dyDescent="0.3">
      <c r="A1794" s="67"/>
      <c r="B1794" s="57"/>
      <c r="C1794" s="67"/>
      <c r="D1794" s="57"/>
      <c r="E1794" s="77"/>
      <c r="F1794" s="57"/>
      <c r="G1794" s="67"/>
      <c r="H1794" s="81"/>
      <c r="I1794" s="55"/>
      <c r="J1794" s="87"/>
      <c r="K1794" s="55"/>
      <c r="L1794" s="87"/>
      <c r="M1794" s="44"/>
      <c r="N1794" s="44"/>
      <c r="O1794" s="62"/>
      <c r="P1794" s="62"/>
      <c r="Q1794" s="90" t="s">
        <v>20</v>
      </c>
      <c r="R1794" s="11" t="s">
        <v>20</v>
      </c>
      <c r="S1794" s="90" t="s">
        <v>20</v>
      </c>
      <c r="T1794" s="11" t="s">
        <v>20</v>
      </c>
      <c r="U1794" s="90" t="s">
        <v>20</v>
      </c>
      <c r="V1794" s="9" t="s">
        <v>20</v>
      </c>
      <c r="W1794" s="11" t="s">
        <v>19</v>
      </c>
    </row>
    <row r="1795" spans="1:23" ht="12" customHeight="1" x14ac:dyDescent="0.3">
      <c r="A1795" s="67">
        <f>A1789+1</f>
        <v>43034</v>
      </c>
      <c r="B1795" s="57" t="s">
        <v>2</v>
      </c>
      <c r="C1795" s="67" t="s">
        <v>28</v>
      </c>
      <c r="D1795" s="57"/>
      <c r="E1795" s="77"/>
      <c r="F1795" s="57" t="s">
        <v>33</v>
      </c>
      <c r="G1795" s="67" t="s">
        <v>4</v>
      </c>
      <c r="H1795" s="81"/>
      <c r="I1795" s="55"/>
      <c r="J1795" s="87"/>
      <c r="K1795" s="55"/>
      <c r="L1795" s="87"/>
      <c r="M1795" s="44"/>
      <c r="N1795" s="44"/>
      <c r="O1795" s="62">
        <f t="shared" ref="O1795" si="1178">IF(COUNTIF(H1795:N1795,"x")&gt;0,IF(B1795="N",1,2),0)</f>
        <v>0</v>
      </c>
      <c r="P1795" s="62">
        <f t="shared" si="1162"/>
        <v>70</v>
      </c>
      <c r="Q1795" s="90" t="s">
        <v>20</v>
      </c>
      <c r="R1795" s="11" t="s">
        <v>20</v>
      </c>
      <c r="S1795" s="90" t="s">
        <v>20</v>
      </c>
      <c r="T1795" s="11" t="s">
        <v>20</v>
      </c>
      <c r="U1795" s="90" t="s">
        <v>20</v>
      </c>
      <c r="V1795" s="9" t="s">
        <v>20</v>
      </c>
      <c r="W1795" s="11" t="s">
        <v>19</v>
      </c>
    </row>
    <row r="1796" spans="1:23" ht="12" customHeight="1" x14ac:dyDescent="0.3">
      <c r="A1796" s="70"/>
      <c r="B1796" s="59"/>
      <c r="C1796" s="70"/>
      <c r="D1796" s="59"/>
      <c r="E1796" s="78"/>
      <c r="F1796" s="59"/>
      <c r="G1796" s="70"/>
      <c r="H1796" s="82"/>
      <c r="I1796" s="56"/>
      <c r="J1796" s="88"/>
      <c r="K1796" s="56"/>
      <c r="L1796" s="88"/>
      <c r="M1796" s="46"/>
      <c r="N1796" s="46"/>
      <c r="O1796" s="64"/>
      <c r="P1796" s="64"/>
      <c r="Q1796" s="93" t="s">
        <v>20</v>
      </c>
      <c r="R1796" s="13" t="s">
        <v>20</v>
      </c>
      <c r="S1796" s="93" t="s">
        <v>20</v>
      </c>
      <c r="T1796" s="13" t="s">
        <v>20</v>
      </c>
      <c r="U1796" s="93" t="s">
        <v>20</v>
      </c>
      <c r="V1796" s="12" t="s">
        <v>20</v>
      </c>
      <c r="W1796" s="13" t="s">
        <v>19</v>
      </c>
    </row>
    <row r="1797" spans="1:23" ht="12" customHeight="1" x14ac:dyDescent="0.3">
      <c r="A1797" s="68">
        <f>A1791+1</f>
        <v>43035</v>
      </c>
      <c r="B1797" s="58" t="s">
        <v>0</v>
      </c>
      <c r="C1797" s="68" t="s">
        <v>28</v>
      </c>
      <c r="D1797" s="58"/>
      <c r="E1797" s="79"/>
      <c r="F1797" s="58" t="s">
        <v>38</v>
      </c>
      <c r="G1797" s="68" t="s">
        <v>4</v>
      </c>
      <c r="H1797" s="80" t="s">
        <v>4</v>
      </c>
      <c r="I1797" s="54"/>
      <c r="J1797" s="86"/>
      <c r="K1797" s="54"/>
      <c r="L1797" s="86"/>
      <c r="M1797" s="45"/>
      <c r="N1797" s="45"/>
      <c r="O1797" s="69">
        <f t="shared" ref="O1797" si="1179">IF(COUNTIF(H1797:N1797,"x")&gt;0,IF(B1797="N",1,2),0)</f>
        <v>2</v>
      </c>
      <c r="P1797" s="69">
        <f t="shared" si="1162"/>
        <v>72</v>
      </c>
      <c r="Q1797" s="89" t="s">
        <v>20</v>
      </c>
      <c r="R1797" s="15" t="s">
        <v>20</v>
      </c>
      <c r="S1797" s="89" t="s">
        <v>20</v>
      </c>
      <c r="T1797" s="15" t="s">
        <v>20</v>
      </c>
      <c r="U1797" s="89" t="s">
        <v>20</v>
      </c>
      <c r="V1797" s="14" t="s">
        <v>20</v>
      </c>
      <c r="W1797" s="15" t="s">
        <v>19</v>
      </c>
    </row>
    <row r="1798" spans="1:23" ht="12" customHeight="1" x14ac:dyDescent="0.3">
      <c r="A1798" s="67"/>
      <c r="B1798" s="57"/>
      <c r="C1798" s="76"/>
      <c r="D1798" s="57"/>
      <c r="E1798" s="77"/>
      <c r="F1798" s="57"/>
      <c r="G1798" s="67"/>
      <c r="H1798" s="81"/>
      <c r="I1798" s="55"/>
      <c r="J1798" s="87"/>
      <c r="K1798" s="55"/>
      <c r="L1798" s="87"/>
      <c r="M1798" s="44"/>
      <c r="N1798" s="44"/>
      <c r="O1798" s="62"/>
      <c r="P1798" s="62"/>
      <c r="Q1798" s="90" t="s">
        <v>20</v>
      </c>
      <c r="R1798" s="11" t="s">
        <v>20</v>
      </c>
      <c r="S1798" s="90" t="s">
        <v>20</v>
      </c>
      <c r="T1798" s="11" t="s">
        <v>20</v>
      </c>
      <c r="U1798" s="90" t="s">
        <v>20</v>
      </c>
      <c r="V1798" s="9" t="s">
        <v>20</v>
      </c>
      <c r="W1798" s="11" t="s">
        <v>19</v>
      </c>
    </row>
    <row r="1799" spans="1:23" ht="12" customHeight="1" x14ac:dyDescent="0.3">
      <c r="A1799" s="67">
        <f>A1793+1</f>
        <v>43035</v>
      </c>
      <c r="B1799" s="57" t="s">
        <v>1</v>
      </c>
      <c r="C1799" s="67" t="s">
        <v>28</v>
      </c>
      <c r="D1799" s="57"/>
      <c r="E1799" s="77"/>
      <c r="F1799" s="57" t="s">
        <v>38</v>
      </c>
      <c r="G1799" s="67" t="s">
        <v>4</v>
      </c>
      <c r="H1799" s="81" t="s">
        <v>4</v>
      </c>
      <c r="I1799" s="55"/>
      <c r="J1799" s="87"/>
      <c r="K1799" s="55"/>
      <c r="L1799" s="87"/>
      <c r="M1799" s="44"/>
      <c r="N1799" s="44"/>
      <c r="O1799" s="62">
        <f t="shared" ref="O1799" si="1180">IF(COUNTIF(H1799:N1799,"x")&gt;0,IF(B1799="N",1,2),0)</f>
        <v>2</v>
      </c>
      <c r="P1799" s="62">
        <f t="shared" si="1162"/>
        <v>74</v>
      </c>
      <c r="Q1799" s="90" t="s">
        <v>20</v>
      </c>
      <c r="R1799" s="11" t="s">
        <v>20</v>
      </c>
      <c r="S1799" s="90" t="s">
        <v>20</v>
      </c>
      <c r="T1799" s="11" t="s">
        <v>20</v>
      </c>
      <c r="U1799" s="90" t="s">
        <v>20</v>
      </c>
      <c r="V1799" s="9" t="s">
        <v>20</v>
      </c>
      <c r="W1799" s="11" t="s">
        <v>19</v>
      </c>
    </row>
    <row r="1800" spans="1:23" ht="12" customHeight="1" x14ac:dyDescent="0.3">
      <c r="A1800" s="67"/>
      <c r="B1800" s="57"/>
      <c r="C1800" s="67"/>
      <c r="D1800" s="57"/>
      <c r="E1800" s="77"/>
      <c r="F1800" s="57"/>
      <c r="G1800" s="67"/>
      <c r="H1800" s="81"/>
      <c r="I1800" s="55"/>
      <c r="J1800" s="87"/>
      <c r="K1800" s="55"/>
      <c r="L1800" s="87"/>
      <c r="M1800" s="44"/>
      <c r="N1800" s="44"/>
      <c r="O1800" s="62"/>
      <c r="P1800" s="62"/>
      <c r="Q1800" s="90" t="s">
        <v>20</v>
      </c>
      <c r="R1800" s="11" t="s">
        <v>20</v>
      </c>
      <c r="S1800" s="90" t="s">
        <v>20</v>
      </c>
      <c r="T1800" s="11" t="s">
        <v>20</v>
      </c>
      <c r="U1800" s="90" t="s">
        <v>20</v>
      </c>
      <c r="V1800" s="9" t="s">
        <v>20</v>
      </c>
      <c r="W1800" s="11" t="s">
        <v>19</v>
      </c>
    </row>
    <row r="1801" spans="1:23" ht="12" customHeight="1" x14ac:dyDescent="0.3">
      <c r="A1801" s="67">
        <f>A1795+1</f>
        <v>43035</v>
      </c>
      <c r="B1801" s="57" t="s">
        <v>2</v>
      </c>
      <c r="C1801" s="67" t="s">
        <v>28</v>
      </c>
      <c r="D1801" s="57"/>
      <c r="E1801" s="77"/>
      <c r="F1801" s="57" t="s">
        <v>38</v>
      </c>
      <c r="G1801" s="67" t="s">
        <v>4</v>
      </c>
      <c r="H1801" s="81" t="s">
        <v>4</v>
      </c>
      <c r="I1801" s="55"/>
      <c r="J1801" s="87"/>
      <c r="K1801" s="55"/>
      <c r="L1801" s="87"/>
      <c r="M1801" s="44"/>
      <c r="N1801" s="44"/>
      <c r="O1801" s="62">
        <f t="shared" ref="O1801" si="1181">IF(COUNTIF(H1801:N1801,"x")&gt;0,IF(B1801="N",1,2),0)</f>
        <v>1</v>
      </c>
      <c r="P1801" s="62">
        <f t="shared" si="1162"/>
        <v>75</v>
      </c>
      <c r="Q1801" s="90" t="s">
        <v>20</v>
      </c>
      <c r="R1801" s="11" t="s">
        <v>20</v>
      </c>
      <c r="S1801" s="90" t="s">
        <v>20</v>
      </c>
      <c r="T1801" s="11" t="s">
        <v>20</v>
      </c>
      <c r="U1801" s="90" t="s">
        <v>20</v>
      </c>
      <c r="V1801" s="9" t="s">
        <v>20</v>
      </c>
      <c r="W1801" s="11" t="s">
        <v>19</v>
      </c>
    </row>
    <row r="1802" spans="1:23" ht="12" customHeight="1" thickBot="1" x14ac:dyDescent="0.35">
      <c r="A1802" s="70"/>
      <c r="B1802" s="59"/>
      <c r="C1802" s="70"/>
      <c r="D1802" s="59"/>
      <c r="E1802" s="78"/>
      <c r="F1802" s="59"/>
      <c r="G1802" s="70"/>
      <c r="H1802" s="82"/>
      <c r="I1802" s="56"/>
      <c r="J1802" s="88"/>
      <c r="K1802" s="56"/>
      <c r="L1802" s="88"/>
      <c r="M1802" s="46"/>
      <c r="N1802" s="46"/>
      <c r="O1802" s="63"/>
      <c r="P1802" s="63"/>
      <c r="Q1802" s="93" t="s">
        <v>20</v>
      </c>
      <c r="R1802" s="13" t="s">
        <v>20</v>
      </c>
      <c r="S1802" s="93" t="s">
        <v>20</v>
      </c>
      <c r="T1802" s="13" t="s">
        <v>20</v>
      </c>
      <c r="U1802" s="93" t="s">
        <v>20</v>
      </c>
      <c r="V1802" s="12" t="s">
        <v>20</v>
      </c>
      <c r="W1802" s="13" t="s">
        <v>19</v>
      </c>
    </row>
    <row r="1803" spans="1:23" ht="12" customHeight="1" x14ac:dyDescent="0.3">
      <c r="A1803" s="68">
        <f>A1797+1</f>
        <v>43036</v>
      </c>
      <c r="B1803" s="58" t="s">
        <v>0</v>
      </c>
      <c r="C1803" s="68"/>
      <c r="D1803" s="58"/>
      <c r="E1803" s="79"/>
      <c r="F1803" s="58" t="s">
        <v>39</v>
      </c>
      <c r="G1803" s="68"/>
      <c r="H1803" s="80"/>
      <c r="I1803" s="54"/>
      <c r="J1803" s="86"/>
      <c r="K1803" s="54"/>
      <c r="L1803" s="86"/>
      <c r="M1803" s="45"/>
      <c r="N1803" s="45" t="s">
        <v>4</v>
      </c>
      <c r="O1803" s="66">
        <f t="shared" ref="O1803" si="1182">IF(COUNTIF(H1803:N1803,"x")&gt;0,IF(B1803="N",1,2),0)</f>
        <v>2</v>
      </c>
      <c r="P1803" s="66">
        <f t="shared" si="1162"/>
        <v>77</v>
      </c>
      <c r="Q1803" s="89" t="s">
        <v>20</v>
      </c>
      <c r="R1803" s="15" t="s">
        <v>20</v>
      </c>
      <c r="S1803" s="89" t="s">
        <v>20</v>
      </c>
      <c r="T1803" s="15" t="s">
        <v>20</v>
      </c>
      <c r="U1803" s="89" t="s">
        <v>20</v>
      </c>
      <c r="V1803" s="14" t="s">
        <v>20</v>
      </c>
      <c r="W1803" s="15" t="s">
        <v>19</v>
      </c>
    </row>
    <row r="1804" spans="1:23" ht="12" customHeight="1" x14ac:dyDescent="0.3">
      <c r="A1804" s="67"/>
      <c r="B1804" s="57"/>
      <c r="C1804" s="76"/>
      <c r="D1804" s="57"/>
      <c r="E1804" s="77"/>
      <c r="F1804" s="57"/>
      <c r="G1804" s="67"/>
      <c r="H1804" s="81"/>
      <c r="I1804" s="55"/>
      <c r="J1804" s="87"/>
      <c r="K1804" s="55"/>
      <c r="L1804" s="87"/>
      <c r="M1804" s="44"/>
      <c r="N1804" s="44" t="s">
        <v>4</v>
      </c>
      <c r="O1804" s="62"/>
      <c r="P1804" s="62"/>
      <c r="Q1804" s="90" t="s">
        <v>20</v>
      </c>
      <c r="R1804" s="11" t="s">
        <v>20</v>
      </c>
      <c r="S1804" s="90" t="s">
        <v>20</v>
      </c>
      <c r="T1804" s="11" t="s">
        <v>20</v>
      </c>
      <c r="U1804" s="90" t="s">
        <v>20</v>
      </c>
      <c r="V1804" s="9" t="s">
        <v>20</v>
      </c>
      <c r="W1804" s="11" t="s">
        <v>19</v>
      </c>
    </row>
    <row r="1805" spans="1:23" ht="12" customHeight="1" x14ac:dyDescent="0.3">
      <c r="A1805" s="67">
        <f>A1799+1</f>
        <v>43036</v>
      </c>
      <c r="B1805" s="57" t="s">
        <v>1</v>
      </c>
      <c r="C1805" s="67"/>
      <c r="D1805" s="57"/>
      <c r="E1805" s="77"/>
      <c r="F1805" s="57" t="s">
        <v>39</v>
      </c>
      <c r="G1805" s="67"/>
      <c r="H1805" s="81"/>
      <c r="I1805" s="55"/>
      <c r="J1805" s="87"/>
      <c r="K1805" s="55"/>
      <c r="L1805" s="87"/>
      <c r="M1805" s="44"/>
      <c r="N1805" s="44" t="s">
        <v>4</v>
      </c>
      <c r="O1805" s="62">
        <f t="shared" ref="O1805" si="1183">IF(COUNTIF(H1805:N1805,"x")&gt;0,IF(B1805="N",1,2),0)</f>
        <v>2</v>
      </c>
      <c r="P1805" s="62">
        <f t="shared" si="1162"/>
        <v>79</v>
      </c>
      <c r="Q1805" s="90" t="s">
        <v>20</v>
      </c>
      <c r="R1805" s="11" t="s">
        <v>20</v>
      </c>
      <c r="S1805" s="90" t="s">
        <v>20</v>
      </c>
      <c r="T1805" s="11" t="s">
        <v>20</v>
      </c>
      <c r="U1805" s="90" t="s">
        <v>20</v>
      </c>
      <c r="V1805" s="9" t="s">
        <v>20</v>
      </c>
      <c r="W1805" s="11" t="s">
        <v>19</v>
      </c>
    </row>
    <row r="1806" spans="1:23" ht="12" customHeight="1" x14ac:dyDescent="0.3">
      <c r="A1806" s="67"/>
      <c r="B1806" s="57"/>
      <c r="C1806" s="67"/>
      <c r="D1806" s="57"/>
      <c r="E1806" s="77"/>
      <c r="F1806" s="57"/>
      <c r="G1806" s="67"/>
      <c r="H1806" s="81"/>
      <c r="I1806" s="55"/>
      <c r="J1806" s="87"/>
      <c r="K1806" s="55"/>
      <c r="L1806" s="87"/>
      <c r="M1806" s="44"/>
      <c r="N1806" s="44" t="s">
        <v>4</v>
      </c>
      <c r="O1806" s="62"/>
      <c r="P1806" s="62"/>
      <c r="Q1806" s="90" t="s">
        <v>20</v>
      </c>
      <c r="R1806" s="11" t="s">
        <v>20</v>
      </c>
      <c r="S1806" s="90" t="s">
        <v>20</v>
      </c>
      <c r="T1806" s="11" t="s">
        <v>20</v>
      </c>
      <c r="U1806" s="90" t="s">
        <v>20</v>
      </c>
      <c r="V1806" s="9" t="s">
        <v>20</v>
      </c>
      <c r="W1806" s="11" t="s">
        <v>19</v>
      </c>
    </row>
    <row r="1807" spans="1:23" ht="12" customHeight="1" x14ac:dyDescent="0.3">
      <c r="A1807" s="67">
        <f>A1801+1</f>
        <v>43036</v>
      </c>
      <c r="B1807" s="57" t="s">
        <v>2</v>
      </c>
      <c r="C1807" s="67"/>
      <c r="D1807" s="57"/>
      <c r="E1807" s="77"/>
      <c r="F1807" s="57" t="s">
        <v>39</v>
      </c>
      <c r="G1807" s="67"/>
      <c r="H1807" s="81"/>
      <c r="I1807" s="55"/>
      <c r="J1807" s="87"/>
      <c r="K1807" s="55"/>
      <c r="L1807" s="87"/>
      <c r="M1807" s="44"/>
      <c r="N1807" s="44" t="s">
        <v>4</v>
      </c>
      <c r="O1807" s="62">
        <f t="shared" ref="O1807" si="1184">IF(COUNTIF(H1807:N1807,"x")&gt;0,IF(B1807="N",1,2),0)</f>
        <v>1</v>
      </c>
      <c r="P1807" s="62">
        <f t="shared" si="1162"/>
        <v>80</v>
      </c>
      <c r="Q1807" s="90" t="s">
        <v>20</v>
      </c>
      <c r="R1807" s="11" t="s">
        <v>20</v>
      </c>
      <c r="S1807" s="90" t="s">
        <v>20</v>
      </c>
      <c r="T1807" s="11" t="s">
        <v>20</v>
      </c>
      <c r="U1807" s="90" t="s">
        <v>20</v>
      </c>
      <c r="V1807" s="9" t="s">
        <v>20</v>
      </c>
      <c r="W1807" s="11" t="s">
        <v>19</v>
      </c>
    </row>
    <row r="1808" spans="1:23" ht="12" customHeight="1" thickBot="1" x14ac:dyDescent="0.35">
      <c r="A1808" s="70"/>
      <c r="B1808" s="59"/>
      <c r="C1808" s="70"/>
      <c r="D1808" s="59"/>
      <c r="E1808" s="78"/>
      <c r="F1808" s="59"/>
      <c r="G1808" s="70"/>
      <c r="H1808" s="82"/>
      <c r="I1808" s="56"/>
      <c r="J1808" s="88"/>
      <c r="K1808" s="56"/>
      <c r="L1808" s="88"/>
      <c r="M1808" s="46"/>
      <c r="N1808" s="46" t="s">
        <v>4</v>
      </c>
      <c r="O1808" s="63"/>
      <c r="P1808" s="63"/>
      <c r="Q1808" s="93" t="s">
        <v>20</v>
      </c>
      <c r="R1808" s="13" t="s">
        <v>20</v>
      </c>
      <c r="S1808" s="93" t="s">
        <v>20</v>
      </c>
      <c r="T1808" s="13" t="s">
        <v>20</v>
      </c>
      <c r="U1808" s="93" t="s">
        <v>20</v>
      </c>
      <c r="V1808" s="12" t="s">
        <v>20</v>
      </c>
      <c r="W1808" s="13" t="s">
        <v>19</v>
      </c>
    </row>
    <row r="1809" spans="1:23" ht="12" customHeight="1" x14ac:dyDescent="0.3">
      <c r="A1809" s="68">
        <f>A1803+1</f>
        <v>43037</v>
      </c>
      <c r="B1809" s="58" t="s">
        <v>0</v>
      </c>
      <c r="C1809" s="68"/>
      <c r="D1809" s="58"/>
      <c r="E1809" s="79"/>
      <c r="F1809" s="58" t="s">
        <v>39</v>
      </c>
      <c r="G1809" s="68"/>
      <c r="H1809" s="80"/>
      <c r="I1809" s="54"/>
      <c r="J1809" s="86"/>
      <c r="K1809" s="54"/>
      <c r="L1809" s="86"/>
      <c r="M1809" s="45"/>
      <c r="N1809" s="45" t="s">
        <v>4</v>
      </c>
      <c r="O1809" s="66">
        <f t="shared" ref="O1809" si="1185">IF(COUNTIF(H1809:N1809,"x")&gt;0,IF(B1809="N",1,2),0)</f>
        <v>2</v>
      </c>
      <c r="P1809" s="66">
        <f t="shared" si="1162"/>
        <v>82</v>
      </c>
      <c r="Q1809" s="89" t="s">
        <v>20</v>
      </c>
      <c r="R1809" s="15" t="s">
        <v>20</v>
      </c>
      <c r="S1809" s="89" t="s">
        <v>20</v>
      </c>
      <c r="T1809" s="15" t="s">
        <v>20</v>
      </c>
      <c r="U1809" s="89" t="s">
        <v>20</v>
      </c>
      <c r="V1809" s="14" t="s">
        <v>20</v>
      </c>
      <c r="W1809" s="15" t="s">
        <v>19</v>
      </c>
    </row>
    <row r="1810" spans="1:23" ht="12" customHeight="1" x14ac:dyDescent="0.3">
      <c r="A1810" s="67"/>
      <c r="B1810" s="57"/>
      <c r="C1810" s="76"/>
      <c r="D1810" s="57"/>
      <c r="E1810" s="77"/>
      <c r="F1810" s="57"/>
      <c r="G1810" s="67"/>
      <c r="H1810" s="81"/>
      <c r="I1810" s="55"/>
      <c r="J1810" s="87"/>
      <c r="K1810" s="55"/>
      <c r="L1810" s="87"/>
      <c r="M1810" s="44"/>
      <c r="N1810" s="44" t="s">
        <v>4</v>
      </c>
      <c r="O1810" s="62"/>
      <c r="P1810" s="62"/>
      <c r="Q1810" s="90" t="s">
        <v>20</v>
      </c>
      <c r="R1810" s="11" t="s">
        <v>20</v>
      </c>
      <c r="S1810" s="90" t="s">
        <v>20</v>
      </c>
      <c r="T1810" s="11" t="s">
        <v>20</v>
      </c>
      <c r="U1810" s="90" t="s">
        <v>20</v>
      </c>
      <c r="V1810" s="9" t="s">
        <v>20</v>
      </c>
      <c r="W1810" s="11" t="s">
        <v>19</v>
      </c>
    </row>
    <row r="1811" spans="1:23" ht="12" customHeight="1" x14ac:dyDescent="0.3">
      <c r="A1811" s="67">
        <f>A1805+1</f>
        <v>43037</v>
      </c>
      <c r="B1811" s="57" t="s">
        <v>1</v>
      </c>
      <c r="C1811" s="67"/>
      <c r="D1811" s="57"/>
      <c r="E1811" s="77"/>
      <c r="F1811" s="57" t="s">
        <v>39</v>
      </c>
      <c r="G1811" s="67"/>
      <c r="H1811" s="81"/>
      <c r="I1811" s="55"/>
      <c r="J1811" s="87"/>
      <c r="K1811" s="55"/>
      <c r="L1811" s="87"/>
      <c r="M1811" s="44"/>
      <c r="N1811" s="44" t="s">
        <v>4</v>
      </c>
      <c r="O1811" s="62">
        <f t="shared" ref="O1811" si="1186">IF(COUNTIF(H1811:N1811,"x")&gt;0,IF(B1811="N",1,2),0)</f>
        <v>2</v>
      </c>
      <c r="P1811" s="62">
        <f t="shared" si="1162"/>
        <v>84</v>
      </c>
      <c r="Q1811" s="90" t="s">
        <v>20</v>
      </c>
      <c r="R1811" s="11" t="s">
        <v>20</v>
      </c>
      <c r="S1811" s="90" t="s">
        <v>20</v>
      </c>
      <c r="T1811" s="11" t="s">
        <v>20</v>
      </c>
      <c r="U1811" s="90" t="s">
        <v>20</v>
      </c>
      <c r="V1811" s="9" t="s">
        <v>20</v>
      </c>
      <c r="W1811" s="11" t="s">
        <v>19</v>
      </c>
    </row>
    <row r="1812" spans="1:23" ht="12" customHeight="1" x14ac:dyDescent="0.3">
      <c r="A1812" s="67"/>
      <c r="B1812" s="57"/>
      <c r="C1812" s="67"/>
      <c r="D1812" s="57"/>
      <c r="E1812" s="77"/>
      <c r="F1812" s="57"/>
      <c r="G1812" s="67"/>
      <c r="H1812" s="81"/>
      <c r="I1812" s="55"/>
      <c r="J1812" s="87"/>
      <c r="K1812" s="55"/>
      <c r="L1812" s="87"/>
      <c r="M1812" s="44"/>
      <c r="N1812" s="44" t="s">
        <v>4</v>
      </c>
      <c r="O1812" s="62"/>
      <c r="P1812" s="62"/>
      <c r="Q1812" s="90" t="s">
        <v>20</v>
      </c>
      <c r="R1812" s="11" t="s">
        <v>20</v>
      </c>
      <c r="S1812" s="90" t="s">
        <v>20</v>
      </c>
      <c r="T1812" s="11" t="s">
        <v>20</v>
      </c>
      <c r="U1812" s="90" t="s">
        <v>20</v>
      </c>
      <c r="V1812" s="9" t="s">
        <v>20</v>
      </c>
      <c r="W1812" s="11" t="s">
        <v>19</v>
      </c>
    </row>
    <row r="1813" spans="1:23" ht="12" customHeight="1" x14ac:dyDescent="0.3">
      <c r="A1813" s="67">
        <f>A1807+1</f>
        <v>43037</v>
      </c>
      <c r="B1813" s="57" t="s">
        <v>2</v>
      </c>
      <c r="C1813" s="67"/>
      <c r="D1813" s="57"/>
      <c r="E1813" s="77"/>
      <c r="F1813" s="57" t="s">
        <v>39</v>
      </c>
      <c r="G1813" s="67"/>
      <c r="H1813" s="81"/>
      <c r="I1813" s="55"/>
      <c r="J1813" s="87"/>
      <c r="K1813" s="55"/>
      <c r="L1813" s="87"/>
      <c r="M1813" s="44"/>
      <c r="N1813" s="44" t="s">
        <v>4</v>
      </c>
      <c r="O1813" s="62">
        <f t="shared" ref="O1813" si="1187">IF(COUNTIF(H1813:N1813,"x")&gt;0,IF(B1813="N",1,2),0)</f>
        <v>1</v>
      </c>
      <c r="P1813" s="62">
        <f t="shared" si="1162"/>
        <v>85</v>
      </c>
      <c r="Q1813" s="90" t="s">
        <v>20</v>
      </c>
      <c r="R1813" s="11" t="s">
        <v>20</v>
      </c>
      <c r="S1813" s="90" t="s">
        <v>20</v>
      </c>
      <c r="T1813" s="11" t="s">
        <v>20</v>
      </c>
      <c r="U1813" s="90" t="s">
        <v>20</v>
      </c>
      <c r="V1813" s="9" t="s">
        <v>20</v>
      </c>
      <c r="W1813" s="11" t="s">
        <v>19</v>
      </c>
    </row>
    <row r="1814" spans="1:23" ht="12" customHeight="1" thickBot="1" x14ac:dyDescent="0.35">
      <c r="A1814" s="70"/>
      <c r="B1814" s="59"/>
      <c r="C1814" s="70"/>
      <c r="D1814" s="59"/>
      <c r="E1814" s="78"/>
      <c r="F1814" s="59"/>
      <c r="G1814" s="70"/>
      <c r="H1814" s="82"/>
      <c r="I1814" s="56"/>
      <c r="J1814" s="88"/>
      <c r="K1814" s="56"/>
      <c r="L1814" s="88"/>
      <c r="M1814" s="46"/>
      <c r="N1814" s="46" t="s">
        <v>4</v>
      </c>
      <c r="O1814" s="63"/>
      <c r="P1814" s="63"/>
      <c r="Q1814" s="93" t="s">
        <v>20</v>
      </c>
      <c r="R1814" s="13" t="s">
        <v>20</v>
      </c>
      <c r="S1814" s="93" t="s">
        <v>20</v>
      </c>
      <c r="T1814" s="13" t="s">
        <v>20</v>
      </c>
      <c r="U1814" s="93" t="s">
        <v>20</v>
      </c>
      <c r="V1814" s="12" t="s">
        <v>20</v>
      </c>
      <c r="W1814" s="13" t="s">
        <v>19</v>
      </c>
    </row>
    <row r="1815" spans="1:23" ht="12" customHeight="1" x14ac:dyDescent="0.3">
      <c r="A1815" s="68">
        <f>A1809+1</f>
        <v>43038</v>
      </c>
      <c r="B1815" s="58" t="s">
        <v>0</v>
      </c>
      <c r="C1815" s="68"/>
      <c r="D1815" s="58"/>
      <c r="E1815" s="79"/>
      <c r="F1815" s="58" t="s">
        <v>39</v>
      </c>
      <c r="G1815" s="68"/>
      <c r="H1815" s="80"/>
      <c r="I1815" s="54"/>
      <c r="J1815" s="86"/>
      <c r="K1815" s="54"/>
      <c r="L1815" s="86"/>
      <c r="M1815" s="45"/>
      <c r="N1815" s="45" t="s">
        <v>4</v>
      </c>
      <c r="O1815" s="66">
        <f t="shared" ref="O1815" si="1188">IF(COUNTIF(H1815:N1815,"x")&gt;0,IF(B1815="N",1,2),0)</f>
        <v>2</v>
      </c>
      <c r="P1815" s="66">
        <f t="shared" si="1162"/>
        <v>87</v>
      </c>
      <c r="Q1815" s="89" t="s">
        <v>20</v>
      </c>
      <c r="R1815" s="15" t="s">
        <v>20</v>
      </c>
      <c r="S1815" s="89" t="s">
        <v>20</v>
      </c>
      <c r="T1815" s="15" t="s">
        <v>20</v>
      </c>
      <c r="U1815" s="89" t="s">
        <v>20</v>
      </c>
      <c r="V1815" s="14" t="s">
        <v>20</v>
      </c>
      <c r="W1815" s="15" t="s">
        <v>19</v>
      </c>
    </row>
    <row r="1816" spans="1:23" ht="12" customHeight="1" x14ac:dyDescent="0.3">
      <c r="A1816" s="67"/>
      <c r="B1816" s="57"/>
      <c r="C1816" s="76"/>
      <c r="D1816" s="57"/>
      <c r="E1816" s="77"/>
      <c r="F1816" s="57"/>
      <c r="G1816" s="67"/>
      <c r="H1816" s="81"/>
      <c r="I1816" s="55"/>
      <c r="J1816" s="87"/>
      <c r="K1816" s="55"/>
      <c r="L1816" s="87"/>
      <c r="M1816" s="44"/>
      <c r="N1816" s="44" t="s">
        <v>4</v>
      </c>
      <c r="O1816" s="62"/>
      <c r="P1816" s="62"/>
      <c r="Q1816" s="90" t="s">
        <v>20</v>
      </c>
      <c r="R1816" s="11" t="s">
        <v>20</v>
      </c>
      <c r="S1816" s="90" t="s">
        <v>20</v>
      </c>
      <c r="T1816" s="11" t="s">
        <v>20</v>
      </c>
      <c r="U1816" s="90" t="s">
        <v>20</v>
      </c>
      <c r="V1816" s="9" t="s">
        <v>20</v>
      </c>
      <c r="W1816" s="11" t="s">
        <v>19</v>
      </c>
    </row>
    <row r="1817" spans="1:23" ht="12" customHeight="1" x14ac:dyDescent="0.3">
      <c r="A1817" s="67">
        <f>A1811+1</f>
        <v>43038</v>
      </c>
      <c r="B1817" s="57" t="s">
        <v>1</v>
      </c>
      <c r="C1817" s="67"/>
      <c r="D1817" s="57"/>
      <c r="E1817" s="77"/>
      <c r="F1817" s="57" t="s">
        <v>39</v>
      </c>
      <c r="G1817" s="67"/>
      <c r="H1817" s="81"/>
      <c r="I1817" s="55"/>
      <c r="J1817" s="87"/>
      <c r="K1817" s="55"/>
      <c r="L1817" s="87"/>
      <c r="M1817" s="44"/>
      <c r="N1817" s="44" t="s">
        <v>4</v>
      </c>
      <c r="O1817" s="62">
        <f t="shared" ref="O1817" si="1189">IF(COUNTIF(H1817:N1817,"x")&gt;0,IF(B1817="N",1,2),0)</f>
        <v>2</v>
      </c>
      <c r="P1817" s="62">
        <f t="shared" si="1162"/>
        <v>89</v>
      </c>
      <c r="Q1817" s="90" t="s">
        <v>20</v>
      </c>
      <c r="R1817" s="11" t="s">
        <v>20</v>
      </c>
      <c r="S1817" s="90" t="s">
        <v>20</v>
      </c>
      <c r="T1817" s="11" t="s">
        <v>20</v>
      </c>
      <c r="U1817" s="90" t="s">
        <v>20</v>
      </c>
      <c r="V1817" s="9" t="s">
        <v>20</v>
      </c>
      <c r="W1817" s="11" t="s">
        <v>19</v>
      </c>
    </row>
    <row r="1818" spans="1:23" ht="12" customHeight="1" x14ac:dyDescent="0.3">
      <c r="A1818" s="67"/>
      <c r="B1818" s="57"/>
      <c r="C1818" s="67"/>
      <c r="D1818" s="57"/>
      <c r="E1818" s="77"/>
      <c r="F1818" s="57"/>
      <c r="G1818" s="67"/>
      <c r="H1818" s="81"/>
      <c r="I1818" s="55"/>
      <c r="J1818" s="87"/>
      <c r="K1818" s="55"/>
      <c r="L1818" s="87"/>
      <c r="M1818" s="44"/>
      <c r="N1818" s="44" t="s">
        <v>4</v>
      </c>
      <c r="O1818" s="62"/>
      <c r="P1818" s="62"/>
      <c r="Q1818" s="90" t="s">
        <v>20</v>
      </c>
      <c r="R1818" s="11" t="s">
        <v>20</v>
      </c>
      <c r="S1818" s="90" t="s">
        <v>20</v>
      </c>
      <c r="T1818" s="11" t="s">
        <v>20</v>
      </c>
      <c r="U1818" s="90" t="s">
        <v>20</v>
      </c>
      <c r="V1818" s="9" t="s">
        <v>20</v>
      </c>
      <c r="W1818" s="11" t="s">
        <v>19</v>
      </c>
    </row>
    <row r="1819" spans="1:23" ht="12" customHeight="1" x14ac:dyDescent="0.3">
      <c r="A1819" s="67">
        <f>A1813+1</f>
        <v>43038</v>
      </c>
      <c r="B1819" s="57" t="s">
        <v>2</v>
      </c>
      <c r="C1819" s="67"/>
      <c r="D1819" s="57"/>
      <c r="E1819" s="77"/>
      <c r="F1819" s="57" t="s">
        <v>39</v>
      </c>
      <c r="G1819" s="67"/>
      <c r="H1819" s="81"/>
      <c r="I1819" s="55"/>
      <c r="J1819" s="87"/>
      <c r="K1819" s="55"/>
      <c r="L1819" s="87"/>
      <c r="M1819" s="44"/>
      <c r="N1819" s="44" t="s">
        <v>4</v>
      </c>
      <c r="O1819" s="62">
        <f t="shared" ref="O1819" si="1190">IF(COUNTIF(H1819:N1819,"x")&gt;0,IF(B1819="N",1,2),0)</f>
        <v>1</v>
      </c>
      <c r="P1819" s="62">
        <f t="shared" si="1162"/>
        <v>90</v>
      </c>
      <c r="Q1819" s="90" t="s">
        <v>20</v>
      </c>
      <c r="R1819" s="11" t="s">
        <v>20</v>
      </c>
      <c r="S1819" s="90" t="s">
        <v>20</v>
      </c>
      <c r="T1819" s="11" t="s">
        <v>20</v>
      </c>
      <c r="U1819" s="90" t="s">
        <v>20</v>
      </c>
      <c r="V1819" s="9" t="s">
        <v>20</v>
      </c>
      <c r="W1819" s="11" t="s">
        <v>19</v>
      </c>
    </row>
    <row r="1820" spans="1:23" ht="12" customHeight="1" x14ac:dyDescent="0.3">
      <c r="A1820" s="70"/>
      <c r="B1820" s="59"/>
      <c r="C1820" s="70"/>
      <c r="D1820" s="59"/>
      <c r="E1820" s="78"/>
      <c r="F1820" s="59"/>
      <c r="G1820" s="70"/>
      <c r="H1820" s="82"/>
      <c r="I1820" s="56"/>
      <c r="J1820" s="88"/>
      <c r="K1820" s="56"/>
      <c r="L1820" s="88"/>
      <c r="M1820" s="46"/>
      <c r="N1820" s="46" t="s">
        <v>4</v>
      </c>
      <c r="O1820" s="64"/>
      <c r="P1820" s="64"/>
      <c r="Q1820" s="93" t="s">
        <v>20</v>
      </c>
      <c r="R1820" s="13" t="s">
        <v>20</v>
      </c>
      <c r="S1820" s="93" t="s">
        <v>20</v>
      </c>
      <c r="T1820" s="13" t="s">
        <v>20</v>
      </c>
      <c r="U1820" s="93" t="s">
        <v>20</v>
      </c>
      <c r="V1820" s="12" t="s">
        <v>20</v>
      </c>
      <c r="W1820" s="13" t="s">
        <v>19</v>
      </c>
    </row>
    <row r="1821" spans="1:23" ht="12" customHeight="1" x14ac:dyDescent="0.3">
      <c r="A1821" s="68">
        <f>A1815+1</f>
        <v>43039</v>
      </c>
      <c r="B1821" s="58" t="s">
        <v>0</v>
      </c>
      <c r="C1821" s="68"/>
      <c r="D1821" s="58"/>
      <c r="E1821" s="79"/>
      <c r="F1821" s="58"/>
      <c r="G1821" s="68"/>
      <c r="H1821" s="80"/>
      <c r="I1821" s="54"/>
      <c r="J1821" s="86"/>
      <c r="K1821" s="54"/>
      <c r="L1821" s="86"/>
      <c r="M1821" s="45"/>
      <c r="N1821" s="45"/>
      <c r="O1821" s="69">
        <f t="shared" ref="O1821" si="1191">IF(COUNTIF(H1821:N1821,"x")&gt;0,IF(B1821="N",1,2),0)</f>
        <v>0</v>
      </c>
      <c r="P1821" s="69">
        <f t="shared" si="1162"/>
        <v>90</v>
      </c>
      <c r="Q1821" s="89" t="s">
        <v>21</v>
      </c>
      <c r="R1821" s="15" t="s">
        <v>21</v>
      </c>
      <c r="S1821" s="89" t="s">
        <v>21</v>
      </c>
      <c r="T1821" s="15" t="s">
        <v>21</v>
      </c>
      <c r="U1821" s="89" t="s">
        <v>21</v>
      </c>
      <c r="V1821" s="14" t="s">
        <v>21</v>
      </c>
      <c r="W1821" s="15" t="s">
        <v>19</v>
      </c>
    </row>
    <row r="1822" spans="1:23" ht="12" customHeight="1" x14ac:dyDescent="0.3">
      <c r="A1822" s="67"/>
      <c r="B1822" s="57"/>
      <c r="C1822" s="76"/>
      <c r="D1822" s="57"/>
      <c r="E1822" s="77"/>
      <c r="F1822" s="57"/>
      <c r="G1822" s="67"/>
      <c r="H1822" s="81"/>
      <c r="I1822" s="55"/>
      <c r="J1822" s="87"/>
      <c r="K1822" s="55"/>
      <c r="L1822" s="87"/>
      <c r="M1822" s="44"/>
      <c r="N1822" s="44"/>
      <c r="O1822" s="62"/>
      <c r="P1822" s="62"/>
      <c r="Q1822" s="90" t="s">
        <v>21</v>
      </c>
      <c r="R1822" s="11" t="s">
        <v>21</v>
      </c>
      <c r="S1822" s="90" t="s">
        <v>21</v>
      </c>
      <c r="T1822" s="11" t="s">
        <v>21</v>
      </c>
      <c r="U1822" s="90" t="s">
        <v>21</v>
      </c>
      <c r="V1822" s="9" t="s">
        <v>21</v>
      </c>
      <c r="W1822" s="11" t="s">
        <v>19</v>
      </c>
    </row>
    <row r="1823" spans="1:23" ht="12" customHeight="1" x14ac:dyDescent="0.3">
      <c r="A1823" s="67">
        <f>A1817+1</f>
        <v>43039</v>
      </c>
      <c r="B1823" s="57" t="s">
        <v>1</v>
      </c>
      <c r="C1823" s="67"/>
      <c r="D1823" s="57"/>
      <c r="E1823" s="77"/>
      <c r="F1823" s="57" t="s">
        <v>33</v>
      </c>
      <c r="G1823" s="67" t="s">
        <v>4</v>
      </c>
      <c r="H1823" s="81"/>
      <c r="I1823" s="55"/>
      <c r="J1823" s="87"/>
      <c r="K1823" s="55"/>
      <c r="L1823" s="87"/>
      <c r="M1823" s="44"/>
      <c r="N1823" s="44"/>
      <c r="O1823" s="62">
        <f t="shared" ref="O1823" si="1192">IF(COUNTIF(H1823:N1823,"x")&gt;0,IF(B1823="N",1,2),0)</f>
        <v>0</v>
      </c>
      <c r="P1823" s="62">
        <f t="shared" si="1162"/>
        <v>90</v>
      </c>
      <c r="Q1823" s="90" t="s">
        <v>20</v>
      </c>
      <c r="R1823" s="11" t="s">
        <v>20</v>
      </c>
      <c r="S1823" s="90" t="s">
        <v>20</v>
      </c>
      <c r="T1823" s="11" t="s">
        <v>20</v>
      </c>
      <c r="U1823" s="90" t="s">
        <v>20</v>
      </c>
      <c r="V1823" s="9" t="s">
        <v>20</v>
      </c>
      <c r="W1823" s="11" t="s">
        <v>19</v>
      </c>
    </row>
    <row r="1824" spans="1:23" ht="12" customHeight="1" x14ac:dyDescent="0.3">
      <c r="A1824" s="67"/>
      <c r="B1824" s="57"/>
      <c r="C1824" s="67"/>
      <c r="D1824" s="57"/>
      <c r="E1824" s="77"/>
      <c r="F1824" s="57"/>
      <c r="G1824" s="67"/>
      <c r="H1824" s="81"/>
      <c r="I1824" s="55"/>
      <c r="J1824" s="87"/>
      <c r="K1824" s="55"/>
      <c r="L1824" s="87"/>
      <c r="M1824" s="44"/>
      <c r="N1824" s="44"/>
      <c r="O1824" s="62"/>
      <c r="P1824" s="62"/>
      <c r="Q1824" s="90" t="s">
        <v>20</v>
      </c>
      <c r="R1824" s="11" t="s">
        <v>20</v>
      </c>
      <c r="S1824" s="90" t="s">
        <v>20</v>
      </c>
      <c r="T1824" s="11" t="s">
        <v>20</v>
      </c>
      <c r="U1824" s="90" t="s">
        <v>20</v>
      </c>
      <c r="V1824" s="9" t="s">
        <v>20</v>
      </c>
      <c r="W1824" s="11" t="s">
        <v>19</v>
      </c>
    </row>
    <row r="1825" spans="1:23" ht="12" customHeight="1" x14ac:dyDescent="0.3">
      <c r="A1825" s="67">
        <f>A1819+1</f>
        <v>43039</v>
      </c>
      <c r="B1825" s="57" t="s">
        <v>2</v>
      </c>
      <c r="C1825" s="67"/>
      <c r="D1825" s="57"/>
      <c r="E1825" s="77"/>
      <c r="F1825" s="57" t="s">
        <v>33</v>
      </c>
      <c r="G1825" s="67" t="s">
        <v>4</v>
      </c>
      <c r="H1825" s="81"/>
      <c r="I1825" s="55"/>
      <c r="J1825" s="87"/>
      <c r="K1825" s="55"/>
      <c r="L1825" s="87"/>
      <c r="M1825" s="44"/>
      <c r="N1825" s="44"/>
      <c r="O1825" s="62">
        <f t="shared" ref="O1825" si="1193">IF(COUNTIF(H1825:N1825,"x")&gt;0,IF(B1825="N",1,2),0)</f>
        <v>0</v>
      </c>
      <c r="P1825" s="62">
        <f t="shared" si="1162"/>
        <v>90</v>
      </c>
      <c r="Q1825" s="90" t="s">
        <v>20</v>
      </c>
      <c r="R1825" s="11" t="s">
        <v>20</v>
      </c>
      <c r="S1825" s="90" t="s">
        <v>20</v>
      </c>
      <c r="T1825" s="11" t="s">
        <v>20</v>
      </c>
      <c r="U1825" s="90" t="s">
        <v>20</v>
      </c>
      <c r="V1825" s="9" t="s">
        <v>20</v>
      </c>
      <c r="W1825" s="11" t="s">
        <v>19</v>
      </c>
    </row>
    <row r="1826" spans="1:23" ht="12" customHeight="1" x14ac:dyDescent="0.3">
      <c r="A1826" s="70"/>
      <c r="B1826" s="59"/>
      <c r="C1826" s="70"/>
      <c r="D1826" s="59"/>
      <c r="E1826" s="78"/>
      <c r="F1826" s="59"/>
      <c r="G1826" s="70"/>
      <c r="H1826" s="82"/>
      <c r="I1826" s="56"/>
      <c r="J1826" s="88"/>
      <c r="K1826" s="56"/>
      <c r="L1826" s="88"/>
      <c r="M1826" s="46"/>
      <c r="N1826" s="46"/>
      <c r="O1826" s="64"/>
      <c r="P1826" s="64"/>
      <c r="Q1826" s="93" t="s">
        <v>20</v>
      </c>
      <c r="R1826" s="13" t="s">
        <v>20</v>
      </c>
      <c r="S1826" s="93" t="s">
        <v>20</v>
      </c>
      <c r="T1826" s="13" t="s">
        <v>20</v>
      </c>
      <c r="U1826" s="93" t="s">
        <v>20</v>
      </c>
      <c r="V1826" s="12" t="s">
        <v>20</v>
      </c>
      <c r="W1826" s="13" t="s">
        <v>19</v>
      </c>
    </row>
    <row r="1827" spans="1:23" ht="12" customHeight="1" x14ac:dyDescent="0.3">
      <c r="A1827" s="68">
        <f>A1821+1</f>
        <v>43040</v>
      </c>
      <c r="B1827" s="58" t="s">
        <v>0</v>
      </c>
      <c r="C1827" s="68"/>
      <c r="D1827" s="58"/>
      <c r="E1827" s="79"/>
      <c r="F1827" s="58" t="s">
        <v>38</v>
      </c>
      <c r="G1827" s="68" t="s">
        <v>4</v>
      </c>
      <c r="H1827" s="80" t="s">
        <v>4</v>
      </c>
      <c r="I1827" s="54"/>
      <c r="J1827" s="86"/>
      <c r="K1827" s="54"/>
      <c r="L1827" s="86"/>
      <c r="M1827" s="45"/>
      <c r="N1827" s="45"/>
      <c r="O1827" s="69">
        <f t="shared" ref="O1827" si="1194">IF(COUNTIF(H1827:N1827,"x")&gt;0,IF(B1827="N",1,2),0)</f>
        <v>2</v>
      </c>
      <c r="P1827" s="69">
        <f t="shared" ref="P1827:P1889" si="1195">IF(MONTH(A1827)&gt;MONTH(A1825),O1827,O1827+P1825)</f>
        <v>2</v>
      </c>
      <c r="Q1827" s="89" t="s">
        <v>20</v>
      </c>
      <c r="R1827" s="15" t="s">
        <v>20</v>
      </c>
      <c r="S1827" s="89" t="s">
        <v>20</v>
      </c>
      <c r="T1827" s="15" t="s">
        <v>20</v>
      </c>
      <c r="U1827" s="89" t="s">
        <v>20</v>
      </c>
      <c r="V1827" s="14" t="s">
        <v>20</v>
      </c>
      <c r="W1827" s="15" t="s">
        <v>19</v>
      </c>
    </row>
    <row r="1828" spans="1:23" ht="12" customHeight="1" x14ac:dyDescent="0.3">
      <c r="A1828" s="67"/>
      <c r="B1828" s="57"/>
      <c r="C1828" s="76"/>
      <c r="D1828" s="57"/>
      <c r="E1828" s="77"/>
      <c r="F1828" s="57"/>
      <c r="G1828" s="67"/>
      <c r="H1828" s="81"/>
      <c r="I1828" s="55"/>
      <c r="J1828" s="87"/>
      <c r="K1828" s="55"/>
      <c r="L1828" s="87"/>
      <c r="M1828" s="44"/>
      <c r="N1828" s="44"/>
      <c r="O1828" s="62"/>
      <c r="P1828" s="62"/>
      <c r="Q1828" s="90" t="s">
        <v>20</v>
      </c>
      <c r="R1828" s="11" t="s">
        <v>20</v>
      </c>
      <c r="S1828" s="90" t="s">
        <v>20</v>
      </c>
      <c r="T1828" s="11" t="s">
        <v>20</v>
      </c>
      <c r="U1828" s="90" t="s">
        <v>20</v>
      </c>
      <c r="V1828" s="9" t="s">
        <v>20</v>
      </c>
      <c r="W1828" s="11" t="s">
        <v>19</v>
      </c>
    </row>
    <row r="1829" spans="1:23" ht="12" customHeight="1" x14ac:dyDescent="0.3">
      <c r="A1829" s="67">
        <f>A1823+1</f>
        <v>43040</v>
      </c>
      <c r="B1829" s="57" t="s">
        <v>1</v>
      </c>
      <c r="C1829" s="67"/>
      <c r="D1829" s="57"/>
      <c r="E1829" s="77"/>
      <c r="F1829" s="57" t="s">
        <v>38</v>
      </c>
      <c r="G1829" s="67" t="s">
        <v>4</v>
      </c>
      <c r="H1829" s="81" t="s">
        <v>4</v>
      </c>
      <c r="I1829" s="55"/>
      <c r="J1829" s="87"/>
      <c r="K1829" s="55"/>
      <c r="L1829" s="87"/>
      <c r="M1829" s="44"/>
      <c r="N1829" s="44"/>
      <c r="O1829" s="62">
        <f t="shared" ref="O1829" si="1196">IF(COUNTIF(H1829:N1829,"x")&gt;0,IF(B1829="N",1,2),0)</f>
        <v>2</v>
      </c>
      <c r="P1829" s="62">
        <f t="shared" si="1195"/>
        <v>4</v>
      </c>
      <c r="Q1829" s="90" t="s">
        <v>20</v>
      </c>
      <c r="R1829" s="11" t="s">
        <v>20</v>
      </c>
      <c r="S1829" s="90" t="s">
        <v>20</v>
      </c>
      <c r="T1829" s="11" t="s">
        <v>20</v>
      </c>
      <c r="U1829" s="90" t="s">
        <v>20</v>
      </c>
      <c r="V1829" s="9" t="s">
        <v>20</v>
      </c>
      <c r="W1829" s="11" t="s">
        <v>19</v>
      </c>
    </row>
    <row r="1830" spans="1:23" ht="12" customHeight="1" x14ac:dyDescent="0.3">
      <c r="A1830" s="67"/>
      <c r="B1830" s="57"/>
      <c r="C1830" s="67"/>
      <c r="D1830" s="57"/>
      <c r="E1830" s="77"/>
      <c r="F1830" s="57"/>
      <c r="G1830" s="67"/>
      <c r="H1830" s="81"/>
      <c r="I1830" s="55"/>
      <c r="J1830" s="87"/>
      <c r="K1830" s="55"/>
      <c r="L1830" s="87"/>
      <c r="M1830" s="44"/>
      <c r="N1830" s="44"/>
      <c r="O1830" s="62"/>
      <c r="P1830" s="62"/>
      <c r="Q1830" s="90" t="s">
        <v>20</v>
      </c>
      <c r="R1830" s="11" t="s">
        <v>20</v>
      </c>
      <c r="S1830" s="90" t="s">
        <v>20</v>
      </c>
      <c r="T1830" s="11" t="s">
        <v>20</v>
      </c>
      <c r="U1830" s="90" t="s">
        <v>20</v>
      </c>
      <c r="V1830" s="9" t="s">
        <v>20</v>
      </c>
      <c r="W1830" s="11" t="s">
        <v>19</v>
      </c>
    </row>
    <row r="1831" spans="1:23" ht="12" customHeight="1" x14ac:dyDescent="0.3">
      <c r="A1831" s="67">
        <f>A1825+1</f>
        <v>43040</v>
      </c>
      <c r="B1831" s="57" t="s">
        <v>2</v>
      </c>
      <c r="C1831" s="67"/>
      <c r="D1831" s="57"/>
      <c r="E1831" s="77"/>
      <c r="F1831" s="57" t="s">
        <v>38</v>
      </c>
      <c r="G1831" s="67" t="s">
        <v>4</v>
      </c>
      <c r="H1831" s="81" t="s">
        <v>4</v>
      </c>
      <c r="I1831" s="55"/>
      <c r="J1831" s="87"/>
      <c r="K1831" s="55"/>
      <c r="L1831" s="87"/>
      <c r="M1831" s="44"/>
      <c r="N1831" s="44"/>
      <c r="O1831" s="62">
        <f t="shared" ref="O1831" si="1197">IF(COUNTIF(H1831:N1831,"x")&gt;0,IF(B1831="N",1,2),0)</f>
        <v>1</v>
      </c>
      <c r="P1831" s="62">
        <f t="shared" si="1195"/>
        <v>5</v>
      </c>
      <c r="Q1831" s="90" t="s">
        <v>20</v>
      </c>
      <c r="R1831" s="11" t="s">
        <v>20</v>
      </c>
      <c r="S1831" s="90" t="s">
        <v>20</v>
      </c>
      <c r="T1831" s="11" t="s">
        <v>20</v>
      </c>
      <c r="U1831" s="90" t="s">
        <v>20</v>
      </c>
      <c r="V1831" s="9" t="s">
        <v>20</v>
      </c>
      <c r="W1831" s="11" t="s">
        <v>19</v>
      </c>
    </row>
    <row r="1832" spans="1:23" ht="12" customHeight="1" x14ac:dyDescent="0.3">
      <c r="A1832" s="70"/>
      <c r="B1832" s="59"/>
      <c r="C1832" s="70"/>
      <c r="D1832" s="59"/>
      <c r="E1832" s="78"/>
      <c r="F1832" s="59"/>
      <c r="G1832" s="70"/>
      <c r="H1832" s="82"/>
      <c r="I1832" s="56"/>
      <c r="J1832" s="88"/>
      <c r="K1832" s="56"/>
      <c r="L1832" s="88"/>
      <c r="M1832" s="46"/>
      <c r="N1832" s="46"/>
      <c r="O1832" s="64"/>
      <c r="P1832" s="64"/>
      <c r="Q1832" s="93" t="s">
        <v>20</v>
      </c>
      <c r="R1832" s="13" t="s">
        <v>20</v>
      </c>
      <c r="S1832" s="93" t="s">
        <v>20</v>
      </c>
      <c r="T1832" s="13" t="s">
        <v>20</v>
      </c>
      <c r="U1832" s="93" t="s">
        <v>20</v>
      </c>
      <c r="V1832" s="12" t="s">
        <v>20</v>
      </c>
      <c r="W1832" s="13" t="s">
        <v>19</v>
      </c>
    </row>
    <row r="1833" spans="1:23" ht="12" customHeight="1" x14ac:dyDescent="0.3">
      <c r="A1833" s="68">
        <f>A1827+1</f>
        <v>43041</v>
      </c>
      <c r="B1833" s="58" t="s">
        <v>0</v>
      </c>
      <c r="C1833" s="68"/>
      <c r="D1833" s="58"/>
      <c r="E1833" s="79"/>
      <c r="F1833" s="58" t="s">
        <v>38</v>
      </c>
      <c r="G1833" s="68" t="s">
        <v>4</v>
      </c>
      <c r="H1833" s="80" t="s">
        <v>4</v>
      </c>
      <c r="I1833" s="54"/>
      <c r="J1833" s="86"/>
      <c r="K1833" s="54"/>
      <c r="L1833" s="86"/>
      <c r="M1833" s="45"/>
      <c r="N1833" s="45"/>
      <c r="O1833" s="69">
        <f t="shared" ref="O1833" si="1198">IF(COUNTIF(H1833:N1833,"x")&gt;0,IF(B1833="N",1,2),0)</f>
        <v>2</v>
      </c>
      <c r="P1833" s="69">
        <f t="shared" si="1195"/>
        <v>7</v>
      </c>
      <c r="Q1833" s="89" t="s">
        <v>20</v>
      </c>
      <c r="R1833" s="15" t="s">
        <v>20</v>
      </c>
      <c r="S1833" s="89" t="s">
        <v>20</v>
      </c>
      <c r="T1833" s="15" t="s">
        <v>20</v>
      </c>
      <c r="U1833" s="89" t="s">
        <v>20</v>
      </c>
      <c r="V1833" s="14" t="s">
        <v>20</v>
      </c>
      <c r="W1833" s="15" t="s">
        <v>19</v>
      </c>
    </row>
    <row r="1834" spans="1:23" ht="12" customHeight="1" x14ac:dyDescent="0.3">
      <c r="A1834" s="67"/>
      <c r="B1834" s="57"/>
      <c r="C1834" s="76"/>
      <c r="D1834" s="57"/>
      <c r="E1834" s="77"/>
      <c r="F1834" s="57"/>
      <c r="G1834" s="67"/>
      <c r="H1834" s="81"/>
      <c r="I1834" s="55"/>
      <c r="J1834" s="87"/>
      <c r="K1834" s="55"/>
      <c r="L1834" s="87"/>
      <c r="M1834" s="44"/>
      <c r="N1834" s="44"/>
      <c r="O1834" s="62"/>
      <c r="P1834" s="62"/>
      <c r="Q1834" s="90" t="s">
        <v>20</v>
      </c>
      <c r="R1834" s="11" t="s">
        <v>20</v>
      </c>
      <c r="S1834" s="90" t="s">
        <v>20</v>
      </c>
      <c r="T1834" s="11" t="s">
        <v>20</v>
      </c>
      <c r="U1834" s="90" t="s">
        <v>20</v>
      </c>
      <c r="V1834" s="9" t="s">
        <v>20</v>
      </c>
      <c r="W1834" s="11" t="s">
        <v>19</v>
      </c>
    </row>
    <row r="1835" spans="1:23" ht="12" customHeight="1" x14ac:dyDescent="0.3">
      <c r="A1835" s="67">
        <f>A1829+1</f>
        <v>43041</v>
      </c>
      <c r="B1835" s="57" t="s">
        <v>1</v>
      </c>
      <c r="C1835" s="67"/>
      <c r="D1835" s="57"/>
      <c r="E1835" s="77"/>
      <c r="F1835" s="57" t="s">
        <v>38</v>
      </c>
      <c r="G1835" s="67" t="s">
        <v>4</v>
      </c>
      <c r="H1835" s="81" t="s">
        <v>4</v>
      </c>
      <c r="I1835" s="55"/>
      <c r="J1835" s="87"/>
      <c r="K1835" s="55"/>
      <c r="L1835" s="87"/>
      <c r="M1835" s="44"/>
      <c r="N1835" s="44"/>
      <c r="O1835" s="62">
        <f t="shared" ref="O1835" si="1199">IF(COUNTIF(H1835:N1835,"x")&gt;0,IF(B1835="N",1,2),0)</f>
        <v>2</v>
      </c>
      <c r="P1835" s="62">
        <f t="shared" si="1195"/>
        <v>9</v>
      </c>
      <c r="Q1835" s="90" t="s">
        <v>20</v>
      </c>
      <c r="R1835" s="11" t="s">
        <v>20</v>
      </c>
      <c r="S1835" s="90" t="s">
        <v>20</v>
      </c>
      <c r="T1835" s="11" t="s">
        <v>20</v>
      </c>
      <c r="U1835" s="90" t="s">
        <v>20</v>
      </c>
      <c r="V1835" s="9" t="s">
        <v>20</v>
      </c>
      <c r="W1835" s="11" t="s">
        <v>19</v>
      </c>
    </row>
    <row r="1836" spans="1:23" ht="12" customHeight="1" x14ac:dyDescent="0.3">
      <c r="A1836" s="67"/>
      <c r="B1836" s="57"/>
      <c r="C1836" s="67"/>
      <c r="D1836" s="57"/>
      <c r="E1836" s="77"/>
      <c r="F1836" s="57"/>
      <c r="G1836" s="67"/>
      <c r="H1836" s="81"/>
      <c r="I1836" s="55"/>
      <c r="J1836" s="87"/>
      <c r="K1836" s="55"/>
      <c r="L1836" s="87"/>
      <c r="M1836" s="44"/>
      <c r="N1836" s="44"/>
      <c r="O1836" s="62"/>
      <c r="P1836" s="62"/>
      <c r="Q1836" s="90" t="s">
        <v>20</v>
      </c>
      <c r="R1836" s="11" t="s">
        <v>20</v>
      </c>
      <c r="S1836" s="90" t="s">
        <v>20</v>
      </c>
      <c r="T1836" s="11" t="s">
        <v>20</v>
      </c>
      <c r="U1836" s="90" t="s">
        <v>20</v>
      </c>
      <c r="V1836" s="9" t="s">
        <v>20</v>
      </c>
      <c r="W1836" s="11" t="s">
        <v>19</v>
      </c>
    </row>
    <row r="1837" spans="1:23" ht="12" customHeight="1" x14ac:dyDescent="0.3">
      <c r="A1837" s="67">
        <f>A1831+1</f>
        <v>43041</v>
      </c>
      <c r="B1837" s="57" t="s">
        <v>2</v>
      </c>
      <c r="C1837" s="67"/>
      <c r="D1837" s="57"/>
      <c r="E1837" s="77"/>
      <c r="F1837" s="57" t="s">
        <v>38</v>
      </c>
      <c r="G1837" s="67" t="s">
        <v>4</v>
      </c>
      <c r="H1837" s="81" t="s">
        <v>4</v>
      </c>
      <c r="I1837" s="55"/>
      <c r="J1837" s="87"/>
      <c r="K1837" s="55"/>
      <c r="L1837" s="87"/>
      <c r="M1837" s="44"/>
      <c r="N1837" s="44"/>
      <c r="O1837" s="62">
        <f t="shared" ref="O1837" si="1200">IF(COUNTIF(H1837:N1837,"x")&gt;0,IF(B1837="N",1,2),0)</f>
        <v>1</v>
      </c>
      <c r="P1837" s="62">
        <f t="shared" si="1195"/>
        <v>10</v>
      </c>
      <c r="Q1837" s="90" t="s">
        <v>20</v>
      </c>
      <c r="R1837" s="11" t="s">
        <v>20</v>
      </c>
      <c r="S1837" s="90" t="s">
        <v>20</v>
      </c>
      <c r="T1837" s="11" t="s">
        <v>20</v>
      </c>
      <c r="U1837" s="90" t="s">
        <v>20</v>
      </c>
      <c r="V1837" s="9" t="s">
        <v>20</v>
      </c>
      <c r="W1837" s="11" t="s">
        <v>19</v>
      </c>
    </row>
    <row r="1838" spans="1:23" ht="12" customHeight="1" x14ac:dyDescent="0.3">
      <c r="A1838" s="70"/>
      <c r="B1838" s="59"/>
      <c r="C1838" s="70"/>
      <c r="D1838" s="59"/>
      <c r="E1838" s="78"/>
      <c r="F1838" s="59"/>
      <c r="G1838" s="70"/>
      <c r="H1838" s="82"/>
      <c r="I1838" s="56"/>
      <c r="J1838" s="88"/>
      <c r="K1838" s="56"/>
      <c r="L1838" s="88"/>
      <c r="M1838" s="46"/>
      <c r="N1838" s="46"/>
      <c r="O1838" s="64"/>
      <c r="P1838" s="64"/>
      <c r="Q1838" s="93" t="s">
        <v>20</v>
      </c>
      <c r="R1838" s="13" t="s">
        <v>20</v>
      </c>
      <c r="S1838" s="93" t="s">
        <v>20</v>
      </c>
      <c r="T1838" s="13" t="s">
        <v>20</v>
      </c>
      <c r="U1838" s="93" t="s">
        <v>20</v>
      </c>
      <c r="V1838" s="12" t="s">
        <v>20</v>
      </c>
      <c r="W1838" s="13" t="s">
        <v>19</v>
      </c>
    </row>
    <row r="1839" spans="1:23" ht="12" customHeight="1" x14ac:dyDescent="0.3">
      <c r="A1839" s="68">
        <f>A1833+1</f>
        <v>43042</v>
      </c>
      <c r="B1839" s="58" t="s">
        <v>0</v>
      </c>
      <c r="C1839" s="68"/>
      <c r="D1839" s="58"/>
      <c r="E1839" s="79"/>
      <c r="F1839" s="58" t="s">
        <v>39</v>
      </c>
      <c r="G1839" s="68"/>
      <c r="H1839" s="80"/>
      <c r="I1839" s="54"/>
      <c r="J1839" s="86"/>
      <c r="K1839" s="54"/>
      <c r="L1839" s="86"/>
      <c r="M1839" s="45"/>
      <c r="N1839" s="45" t="s">
        <v>4</v>
      </c>
      <c r="O1839" s="69">
        <f t="shared" ref="O1839" si="1201">IF(COUNTIF(H1839:N1839,"x")&gt;0,IF(B1839="N",1,2),0)</f>
        <v>2</v>
      </c>
      <c r="P1839" s="69">
        <f t="shared" si="1195"/>
        <v>12</v>
      </c>
      <c r="Q1839" s="89" t="s">
        <v>20</v>
      </c>
      <c r="R1839" s="15" t="s">
        <v>20</v>
      </c>
      <c r="S1839" s="89" t="s">
        <v>20</v>
      </c>
      <c r="T1839" s="15" t="s">
        <v>20</v>
      </c>
      <c r="U1839" s="89" t="s">
        <v>20</v>
      </c>
      <c r="V1839" s="14" t="s">
        <v>20</v>
      </c>
      <c r="W1839" s="15" t="s">
        <v>19</v>
      </c>
    </row>
    <row r="1840" spans="1:23" ht="12" customHeight="1" x14ac:dyDescent="0.3">
      <c r="A1840" s="67"/>
      <c r="B1840" s="57"/>
      <c r="C1840" s="76"/>
      <c r="D1840" s="57"/>
      <c r="E1840" s="77"/>
      <c r="F1840" s="57"/>
      <c r="G1840" s="67"/>
      <c r="H1840" s="81"/>
      <c r="I1840" s="55"/>
      <c r="J1840" s="87"/>
      <c r="K1840" s="55"/>
      <c r="L1840" s="87"/>
      <c r="M1840" s="44"/>
      <c r="N1840" s="44" t="s">
        <v>4</v>
      </c>
      <c r="O1840" s="62"/>
      <c r="P1840" s="62"/>
      <c r="Q1840" s="90" t="s">
        <v>20</v>
      </c>
      <c r="R1840" s="11" t="s">
        <v>20</v>
      </c>
      <c r="S1840" s="90" t="s">
        <v>20</v>
      </c>
      <c r="T1840" s="11" t="s">
        <v>20</v>
      </c>
      <c r="U1840" s="90" t="s">
        <v>20</v>
      </c>
      <c r="V1840" s="9" t="s">
        <v>20</v>
      </c>
      <c r="W1840" s="11" t="s">
        <v>19</v>
      </c>
    </row>
    <row r="1841" spans="1:23" ht="12" customHeight="1" x14ac:dyDescent="0.3">
      <c r="A1841" s="67">
        <f>A1835+1</f>
        <v>43042</v>
      </c>
      <c r="B1841" s="57" t="s">
        <v>1</v>
      </c>
      <c r="C1841" s="67"/>
      <c r="D1841" s="57"/>
      <c r="E1841" s="77"/>
      <c r="F1841" s="57" t="s">
        <v>39</v>
      </c>
      <c r="G1841" s="67"/>
      <c r="H1841" s="81"/>
      <c r="I1841" s="55"/>
      <c r="J1841" s="87"/>
      <c r="K1841" s="55"/>
      <c r="L1841" s="87"/>
      <c r="M1841" s="44"/>
      <c r="N1841" s="44" t="s">
        <v>4</v>
      </c>
      <c r="O1841" s="62">
        <f t="shared" ref="O1841" si="1202">IF(COUNTIF(H1841:N1841,"x")&gt;0,IF(B1841="N",1,2),0)</f>
        <v>2</v>
      </c>
      <c r="P1841" s="62">
        <f t="shared" si="1195"/>
        <v>14</v>
      </c>
      <c r="Q1841" s="90" t="s">
        <v>20</v>
      </c>
      <c r="R1841" s="11" t="s">
        <v>20</v>
      </c>
      <c r="S1841" s="90" t="s">
        <v>20</v>
      </c>
      <c r="T1841" s="11" t="s">
        <v>20</v>
      </c>
      <c r="U1841" s="90" t="s">
        <v>20</v>
      </c>
      <c r="V1841" s="9" t="s">
        <v>20</v>
      </c>
      <c r="W1841" s="11" t="s">
        <v>19</v>
      </c>
    </row>
    <row r="1842" spans="1:23" ht="12" customHeight="1" x14ac:dyDescent="0.3">
      <c r="A1842" s="67"/>
      <c r="B1842" s="57"/>
      <c r="C1842" s="67"/>
      <c r="D1842" s="57"/>
      <c r="E1842" s="77"/>
      <c r="F1842" s="57"/>
      <c r="G1842" s="67"/>
      <c r="H1842" s="81"/>
      <c r="I1842" s="55"/>
      <c r="J1842" s="87"/>
      <c r="K1842" s="55"/>
      <c r="L1842" s="87"/>
      <c r="M1842" s="44"/>
      <c r="N1842" s="44" t="s">
        <v>4</v>
      </c>
      <c r="O1842" s="62"/>
      <c r="P1842" s="62"/>
      <c r="Q1842" s="90" t="s">
        <v>20</v>
      </c>
      <c r="R1842" s="11" t="s">
        <v>20</v>
      </c>
      <c r="S1842" s="90" t="s">
        <v>20</v>
      </c>
      <c r="T1842" s="11" t="s">
        <v>20</v>
      </c>
      <c r="U1842" s="90" t="s">
        <v>20</v>
      </c>
      <c r="V1842" s="9" t="s">
        <v>20</v>
      </c>
      <c r="W1842" s="11" t="s">
        <v>19</v>
      </c>
    </row>
    <row r="1843" spans="1:23" ht="12" customHeight="1" x14ac:dyDescent="0.3">
      <c r="A1843" s="67">
        <f>A1837+1</f>
        <v>43042</v>
      </c>
      <c r="B1843" s="57" t="s">
        <v>2</v>
      </c>
      <c r="C1843" s="67"/>
      <c r="D1843" s="57"/>
      <c r="E1843" s="77"/>
      <c r="F1843" s="57" t="s">
        <v>39</v>
      </c>
      <c r="G1843" s="67"/>
      <c r="H1843" s="81"/>
      <c r="I1843" s="55"/>
      <c r="J1843" s="87"/>
      <c r="K1843" s="55"/>
      <c r="L1843" s="87"/>
      <c r="M1843" s="44"/>
      <c r="N1843" s="44" t="s">
        <v>4</v>
      </c>
      <c r="O1843" s="62">
        <f t="shared" ref="O1843" si="1203">IF(COUNTIF(H1843:N1843,"x")&gt;0,IF(B1843="N",1,2),0)</f>
        <v>1</v>
      </c>
      <c r="P1843" s="62">
        <f t="shared" si="1195"/>
        <v>15</v>
      </c>
      <c r="Q1843" s="90" t="s">
        <v>20</v>
      </c>
      <c r="R1843" s="11" t="s">
        <v>20</v>
      </c>
      <c r="S1843" s="90" t="s">
        <v>20</v>
      </c>
      <c r="T1843" s="11" t="s">
        <v>20</v>
      </c>
      <c r="U1843" s="90" t="s">
        <v>20</v>
      </c>
      <c r="V1843" s="9" t="s">
        <v>20</v>
      </c>
      <c r="W1843" s="11" t="s">
        <v>19</v>
      </c>
    </row>
    <row r="1844" spans="1:23" ht="12" customHeight="1" thickBot="1" x14ac:dyDescent="0.35">
      <c r="A1844" s="70"/>
      <c r="B1844" s="59"/>
      <c r="C1844" s="70"/>
      <c r="D1844" s="59"/>
      <c r="E1844" s="78"/>
      <c r="F1844" s="59"/>
      <c r="G1844" s="70"/>
      <c r="H1844" s="82"/>
      <c r="I1844" s="56"/>
      <c r="J1844" s="88"/>
      <c r="K1844" s="56"/>
      <c r="L1844" s="88"/>
      <c r="M1844" s="46"/>
      <c r="N1844" s="46" t="s">
        <v>4</v>
      </c>
      <c r="O1844" s="63"/>
      <c r="P1844" s="63"/>
      <c r="Q1844" s="93" t="s">
        <v>20</v>
      </c>
      <c r="R1844" s="13" t="s">
        <v>20</v>
      </c>
      <c r="S1844" s="93" t="s">
        <v>20</v>
      </c>
      <c r="T1844" s="13" t="s">
        <v>20</v>
      </c>
      <c r="U1844" s="93" t="s">
        <v>20</v>
      </c>
      <c r="V1844" s="12" t="s">
        <v>20</v>
      </c>
      <c r="W1844" s="13" t="s">
        <v>19</v>
      </c>
    </row>
    <row r="1845" spans="1:23" ht="12" customHeight="1" x14ac:dyDescent="0.3">
      <c r="A1845" s="68">
        <f>A1839+1</f>
        <v>43043</v>
      </c>
      <c r="B1845" s="58" t="s">
        <v>0</v>
      </c>
      <c r="C1845" s="68"/>
      <c r="D1845" s="58"/>
      <c r="E1845" s="79"/>
      <c r="F1845" s="58" t="s">
        <v>39</v>
      </c>
      <c r="G1845" s="68"/>
      <c r="H1845" s="80"/>
      <c r="I1845" s="54"/>
      <c r="J1845" s="86"/>
      <c r="K1845" s="54"/>
      <c r="L1845" s="86"/>
      <c r="M1845" s="45"/>
      <c r="N1845" s="45" t="s">
        <v>4</v>
      </c>
      <c r="O1845" s="66">
        <f t="shared" ref="O1845" si="1204">IF(COUNTIF(H1845:N1845,"x")&gt;0,IF(B1845="N",1,2),0)</f>
        <v>2</v>
      </c>
      <c r="P1845" s="66">
        <f t="shared" si="1195"/>
        <v>17</v>
      </c>
      <c r="Q1845" s="89" t="s">
        <v>20</v>
      </c>
      <c r="R1845" s="15" t="s">
        <v>20</v>
      </c>
      <c r="S1845" s="89" t="s">
        <v>20</v>
      </c>
      <c r="T1845" s="15" t="s">
        <v>20</v>
      </c>
      <c r="U1845" s="89" t="s">
        <v>20</v>
      </c>
      <c r="V1845" s="14" t="s">
        <v>20</v>
      </c>
      <c r="W1845" s="15" t="s">
        <v>19</v>
      </c>
    </row>
    <row r="1846" spans="1:23" ht="12" customHeight="1" x14ac:dyDescent="0.3">
      <c r="A1846" s="67"/>
      <c r="B1846" s="57"/>
      <c r="C1846" s="76"/>
      <c r="D1846" s="57"/>
      <c r="E1846" s="77"/>
      <c r="F1846" s="57"/>
      <c r="G1846" s="67"/>
      <c r="H1846" s="81"/>
      <c r="I1846" s="55"/>
      <c r="J1846" s="87"/>
      <c r="K1846" s="55"/>
      <c r="L1846" s="87"/>
      <c r="M1846" s="44"/>
      <c r="N1846" s="44" t="s">
        <v>4</v>
      </c>
      <c r="O1846" s="62"/>
      <c r="P1846" s="62"/>
      <c r="Q1846" s="90" t="s">
        <v>20</v>
      </c>
      <c r="R1846" s="11" t="s">
        <v>20</v>
      </c>
      <c r="S1846" s="90" t="s">
        <v>20</v>
      </c>
      <c r="T1846" s="11" t="s">
        <v>20</v>
      </c>
      <c r="U1846" s="90" t="s">
        <v>20</v>
      </c>
      <c r="V1846" s="9" t="s">
        <v>20</v>
      </c>
      <c r="W1846" s="11" t="s">
        <v>19</v>
      </c>
    </row>
    <row r="1847" spans="1:23" ht="12" customHeight="1" x14ac:dyDescent="0.3">
      <c r="A1847" s="67">
        <f>A1841+1</f>
        <v>43043</v>
      </c>
      <c r="B1847" s="57" t="s">
        <v>1</v>
      </c>
      <c r="C1847" s="67"/>
      <c r="D1847" s="57"/>
      <c r="E1847" s="77"/>
      <c r="F1847" s="57" t="s">
        <v>39</v>
      </c>
      <c r="G1847" s="67"/>
      <c r="H1847" s="81"/>
      <c r="I1847" s="55"/>
      <c r="J1847" s="87"/>
      <c r="K1847" s="55"/>
      <c r="L1847" s="87"/>
      <c r="M1847" s="44"/>
      <c r="N1847" s="44" t="s">
        <v>4</v>
      </c>
      <c r="O1847" s="62">
        <f t="shared" ref="O1847" si="1205">IF(COUNTIF(H1847:N1847,"x")&gt;0,IF(B1847="N",1,2),0)</f>
        <v>2</v>
      </c>
      <c r="P1847" s="62">
        <f t="shared" si="1195"/>
        <v>19</v>
      </c>
      <c r="Q1847" s="90" t="s">
        <v>20</v>
      </c>
      <c r="R1847" s="11" t="s">
        <v>20</v>
      </c>
      <c r="S1847" s="90" t="s">
        <v>20</v>
      </c>
      <c r="T1847" s="11" t="s">
        <v>20</v>
      </c>
      <c r="U1847" s="90" t="s">
        <v>20</v>
      </c>
      <c r="V1847" s="9" t="s">
        <v>20</v>
      </c>
      <c r="W1847" s="11" t="s">
        <v>19</v>
      </c>
    </row>
    <row r="1848" spans="1:23" ht="12" customHeight="1" x14ac:dyDescent="0.3">
      <c r="A1848" s="67"/>
      <c r="B1848" s="57"/>
      <c r="C1848" s="67"/>
      <c r="D1848" s="57"/>
      <c r="E1848" s="77"/>
      <c r="F1848" s="57"/>
      <c r="G1848" s="67"/>
      <c r="H1848" s="81"/>
      <c r="I1848" s="55"/>
      <c r="J1848" s="87"/>
      <c r="K1848" s="55"/>
      <c r="L1848" s="87"/>
      <c r="M1848" s="44"/>
      <c r="N1848" s="44" t="s">
        <v>4</v>
      </c>
      <c r="O1848" s="62"/>
      <c r="P1848" s="62"/>
      <c r="Q1848" s="90" t="s">
        <v>20</v>
      </c>
      <c r="R1848" s="11" t="s">
        <v>20</v>
      </c>
      <c r="S1848" s="90" t="s">
        <v>20</v>
      </c>
      <c r="T1848" s="11" t="s">
        <v>20</v>
      </c>
      <c r="U1848" s="90" t="s">
        <v>20</v>
      </c>
      <c r="V1848" s="9" t="s">
        <v>20</v>
      </c>
      <c r="W1848" s="11" t="s">
        <v>19</v>
      </c>
    </row>
    <row r="1849" spans="1:23" ht="12" customHeight="1" x14ac:dyDescent="0.3">
      <c r="A1849" s="67">
        <f>A1843+1</f>
        <v>43043</v>
      </c>
      <c r="B1849" s="57" t="s">
        <v>2</v>
      </c>
      <c r="C1849" s="67"/>
      <c r="D1849" s="57"/>
      <c r="E1849" s="77"/>
      <c r="F1849" s="57" t="s">
        <v>39</v>
      </c>
      <c r="G1849" s="67"/>
      <c r="H1849" s="81"/>
      <c r="I1849" s="55"/>
      <c r="J1849" s="87"/>
      <c r="K1849" s="55"/>
      <c r="L1849" s="87"/>
      <c r="M1849" s="44"/>
      <c r="N1849" s="44" t="s">
        <v>4</v>
      </c>
      <c r="O1849" s="62">
        <f t="shared" ref="O1849" si="1206">IF(COUNTIF(H1849:N1849,"x")&gt;0,IF(B1849="N",1,2),0)</f>
        <v>1</v>
      </c>
      <c r="P1849" s="62">
        <f t="shared" si="1195"/>
        <v>20</v>
      </c>
      <c r="Q1849" s="90" t="s">
        <v>20</v>
      </c>
      <c r="R1849" s="11" t="s">
        <v>20</v>
      </c>
      <c r="S1849" s="90" t="s">
        <v>20</v>
      </c>
      <c r="T1849" s="11" t="s">
        <v>20</v>
      </c>
      <c r="U1849" s="90" t="s">
        <v>20</v>
      </c>
      <c r="V1849" s="9" t="s">
        <v>20</v>
      </c>
      <c r="W1849" s="11" t="s">
        <v>19</v>
      </c>
    </row>
    <row r="1850" spans="1:23" ht="12" customHeight="1" thickBot="1" x14ac:dyDescent="0.35">
      <c r="A1850" s="70"/>
      <c r="B1850" s="59"/>
      <c r="C1850" s="70"/>
      <c r="D1850" s="59"/>
      <c r="E1850" s="78"/>
      <c r="F1850" s="59"/>
      <c r="G1850" s="70"/>
      <c r="H1850" s="82"/>
      <c r="I1850" s="56"/>
      <c r="J1850" s="88"/>
      <c r="K1850" s="56"/>
      <c r="L1850" s="88"/>
      <c r="M1850" s="46"/>
      <c r="N1850" s="46" t="s">
        <v>4</v>
      </c>
      <c r="O1850" s="63"/>
      <c r="P1850" s="63"/>
      <c r="Q1850" s="93" t="s">
        <v>20</v>
      </c>
      <c r="R1850" s="13" t="s">
        <v>20</v>
      </c>
      <c r="S1850" s="93" t="s">
        <v>20</v>
      </c>
      <c r="T1850" s="13" t="s">
        <v>20</v>
      </c>
      <c r="U1850" s="93" t="s">
        <v>20</v>
      </c>
      <c r="V1850" s="12" t="s">
        <v>20</v>
      </c>
      <c r="W1850" s="13" t="s">
        <v>19</v>
      </c>
    </row>
    <row r="1851" spans="1:23" ht="12" customHeight="1" x14ac:dyDescent="0.3">
      <c r="A1851" s="68">
        <f>A1845+1</f>
        <v>43044</v>
      </c>
      <c r="B1851" s="58" t="s">
        <v>0</v>
      </c>
      <c r="C1851" s="68"/>
      <c r="D1851" s="58"/>
      <c r="E1851" s="79"/>
      <c r="F1851" s="58" t="s">
        <v>39</v>
      </c>
      <c r="G1851" s="68"/>
      <c r="H1851" s="80"/>
      <c r="I1851" s="54"/>
      <c r="J1851" s="86"/>
      <c r="K1851" s="54"/>
      <c r="L1851" s="86"/>
      <c r="M1851" s="45"/>
      <c r="N1851" s="45" t="s">
        <v>4</v>
      </c>
      <c r="O1851" s="66">
        <f t="shared" ref="O1851" si="1207">IF(COUNTIF(H1851:N1851,"x")&gt;0,IF(B1851="N",1,2),0)</f>
        <v>2</v>
      </c>
      <c r="P1851" s="66">
        <f t="shared" si="1195"/>
        <v>22</v>
      </c>
      <c r="Q1851" s="89" t="s">
        <v>20</v>
      </c>
      <c r="R1851" s="15" t="s">
        <v>20</v>
      </c>
      <c r="S1851" s="89" t="s">
        <v>20</v>
      </c>
      <c r="T1851" s="15" t="s">
        <v>20</v>
      </c>
      <c r="U1851" s="89" t="s">
        <v>20</v>
      </c>
      <c r="V1851" s="14" t="s">
        <v>20</v>
      </c>
      <c r="W1851" s="15" t="s">
        <v>19</v>
      </c>
    </row>
    <row r="1852" spans="1:23" ht="12" customHeight="1" x14ac:dyDescent="0.3">
      <c r="A1852" s="67"/>
      <c r="B1852" s="57"/>
      <c r="C1852" s="76"/>
      <c r="D1852" s="57"/>
      <c r="E1852" s="77"/>
      <c r="F1852" s="57"/>
      <c r="G1852" s="67"/>
      <c r="H1852" s="81"/>
      <c r="I1852" s="55"/>
      <c r="J1852" s="87"/>
      <c r="K1852" s="55"/>
      <c r="L1852" s="87"/>
      <c r="M1852" s="44"/>
      <c r="N1852" s="44" t="s">
        <v>4</v>
      </c>
      <c r="O1852" s="62"/>
      <c r="P1852" s="62"/>
      <c r="Q1852" s="90" t="s">
        <v>20</v>
      </c>
      <c r="R1852" s="11" t="s">
        <v>20</v>
      </c>
      <c r="S1852" s="90" t="s">
        <v>20</v>
      </c>
      <c r="T1852" s="11" t="s">
        <v>20</v>
      </c>
      <c r="U1852" s="90" t="s">
        <v>20</v>
      </c>
      <c r="V1852" s="9" t="s">
        <v>20</v>
      </c>
      <c r="W1852" s="11" t="s">
        <v>19</v>
      </c>
    </row>
    <row r="1853" spans="1:23" ht="12" customHeight="1" x14ac:dyDescent="0.3">
      <c r="A1853" s="67">
        <f>A1847+1</f>
        <v>43044</v>
      </c>
      <c r="B1853" s="57" t="s">
        <v>1</v>
      </c>
      <c r="C1853" s="67"/>
      <c r="D1853" s="57"/>
      <c r="E1853" s="77"/>
      <c r="F1853" s="57" t="s">
        <v>39</v>
      </c>
      <c r="G1853" s="67"/>
      <c r="H1853" s="81"/>
      <c r="I1853" s="55"/>
      <c r="J1853" s="87"/>
      <c r="K1853" s="55"/>
      <c r="L1853" s="87"/>
      <c r="M1853" s="44"/>
      <c r="N1853" s="44" t="s">
        <v>4</v>
      </c>
      <c r="O1853" s="62">
        <f t="shared" ref="O1853" si="1208">IF(COUNTIF(H1853:N1853,"x")&gt;0,IF(B1853="N",1,2),0)</f>
        <v>2</v>
      </c>
      <c r="P1853" s="62">
        <f t="shared" si="1195"/>
        <v>24</v>
      </c>
      <c r="Q1853" s="90" t="s">
        <v>20</v>
      </c>
      <c r="R1853" s="11" t="s">
        <v>20</v>
      </c>
      <c r="S1853" s="90" t="s">
        <v>20</v>
      </c>
      <c r="T1853" s="11" t="s">
        <v>20</v>
      </c>
      <c r="U1853" s="90" t="s">
        <v>20</v>
      </c>
      <c r="V1853" s="9" t="s">
        <v>20</v>
      </c>
      <c r="W1853" s="11" t="s">
        <v>19</v>
      </c>
    </row>
    <row r="1854" spans="1:23" ht="12" customHeight="1" x14ac:dyDescent="0.3">
      <c r="A1854" s="67"/>
      <c r="B1854" s="57"/>
      <c r="C1854" s="67"/>
      <c r="D1854" s="57"/>
      <c r="E1854" s="77"/>
      <c r="F1854" s="57"/>
      <c r="G1854" s="67"/>
      <c r="H1854" s="81"/>
      <c r="I1854" s="55"/>
      <c r="J1854" s="87"/>
      <c r="K1854" s="55"/>
      <c r="L1854" s="87"/>
      <c r="M1854" s="44"/>
      <c r="N1854" s="44" t="s">
        <v>4</v>
      </c>
      <c r="O1854" s="62"/>
      <c r="P1854" s="62"/>
      <c r="Q1854" s="90" t="s">
        <v>20</v>
      </c>
      <c r="R1854" s="11" t="s">
        <v>20</v>
      </c>
      <c r="S1854" s="90" t="s">
        <v>20</v>
      </c>
      <c r="T1854" s="11" t="s">
        <v>20</v>
      </c>
      <c r="U1854" s="90" t="s">
        <v>20</v>
      </c>
      <c r="V1854" s="9" t="s">
        <v>20</v>
      </c>
      <c r="W1854" s="11" t="s">
        <v>19</v>
      </c>
    </row>
    <row r="1855" spans="1:23" ht="12" customHeight="1" x14ac:dyDescent="0.3">
      <c r="A1855" s="67">
        <f>A1849+1</f>
        <v>43044</v>
      </c>
      <c r="B1855" s="57" t="s">
        <v>2</v>
      </c>
      <c r="C1855" s="67"/>
      <c r="D1855" s="57"/>
      <c r="E1855" s="77"/>
      <c r="F1855" s="57" t="s">
        <v>39</v>
      </c>
      <c r="G1855" s="67"/>
      <c r="H1855" s="81"/>
      <c r="I1855" s="55"/>
      <c r="J1855" s="87"/>
      <c r="K1855" s="55"/>
      <c r="L1855" s="87"/>
      <c r="M1855" s="44"/>
      <c r="N1855" s="44" t="s">
        <v>4</v>
      </c>
      <c r="O1855" s="62">
        <f t="shared" ref="O1855" si="1209">IF(COUNTIF(H1855:N1855,"x")&gt;0,IF(B1855="N",1,2),0)</f>
        <v>1</v>
      </c>
      <c r="P1855" s="62">
        <f t="shared" si="1195"/>
        <v>25</v>
      </c>
      <c r="Q1855" s="90" t="s">
        <v>20</v>
      </c>
      <c r="R1855" s="11" t="s">
        <v>20</v>
      </c>
      <c r="S1855" s="90" t="s">
        <v>20</v>
      </c>
      <c r="T1855" s="11" t="s">
        <v>20</v>
      </c>
      <c r="U1855" s="90" t="s">
        <v>20</v>
      </c>
      <c r="V1855" s="9" t="s">
        <v>20</v>
      </c>
      <c r="W1855" s="11" t="s">
        <v>19</v>
      </c>
    </row>
    <row r="1856" spans="1:23" ht="12" customHeight="1" thickBot="1" x14ac:dyDescent="0.35">
      <c r="A1856" s="70"/>
      <c r="B1856" s="59"/>
      <c r="C1856" s="70"/>
      <c r="D1856" s="59"/>
      <c r="E1856" s="78"/>
      <c r="F1856" s="59"/>
      <c r="G1856" s="70"/>
      <c r="H1856" s="82"/>
      <c r="I1856" s="56"/>
      <c r="J1856" s="88"/>
      <c r="K1856" s="56"/>
      <c r="L1856" s="88"/>
      <c r="M1856" s="46"/>
      <c r="N1856" s="46" t="s">
        <v>4</v>
      </c>
      <c r="O1856" s="63"/>
      <c r="P1856" s="63"/>
      <c r="Q1856" s="93" t="s">
        <v>20</v>
      </c>
      <c r="R1856" s="13" t="s">
        <v>20</v>
      </c>
      <c r="S1856" s="93" t="s">
        <v>20</v>
      </c>
      <c r="T1856" s="13" t="s">
        <v>20</v>
      </c>
      <c r="U1856" s="93" t="s">
        <v>20</v>
      </c>
      <c r="V1856" s="12" t="s">
        <v>20</v>
      </c>
      <c r="W1856" s="13" t="s">
        <v>19</v>
      </c>
    </row>
    <row r="1857" spans="1:23" ht="12" customHeight="1" x14ac:dyDescent="0.3">
      <c r="A1857" s="68">
        <f>A1851+1</f>
        <v>43045</v>
      </c>
      <c r="B1857" s="58" t="s">
        <v>0</v>
      </c>
      <c r="C1857" s="68"/>
      <c r="D1857" s="58" t="s">
        <v>4</v>
      </c>
      <c r="E1857" s="79"/>
      <c r="F1857" s="58" t="s">
        <v>39</v>
      </c>
      <c r="G1857" s="68"/>
      <c r="H1857" s="80"/>
      <c r="I1857" s="54"/>
      <c r="J1857" s="86"/>
      <c r="K1857" s="54"/>
      <c r="L1857" s="86"/>
      <c r="M1857" s="45"/>
      <c r="N1857" s="45" t="s">
        <v>4</v>
      </c>
      <c r="O1857" s="66">
        <f t="shared" ref="O1857" si="1210">IF(COUNTIF(H1857:N1857,"x")&gt;0,IF(B1857="N",1,2),0)</f>
        <v>2</v>
      </c>
      <c r="P1857" s="66">
        <f t="shared" si="1195"/>
        <v>27</v>
      </c>
      <c r="Q1857" s="89" t="s">
        <v>20</v>
      </c>
      <c r="R1857" s="15" t="s">
        <v>20</v>
      </c>
      <c r="S1857" s="89" t="s">
        <v>20</v>
      </c>
      <c r="T1857" s="15" t="s">
        <v>20</v>
      </c>
      <c r="U1857" s="89" t="s">
        <v>20</v>
      </c>
      <c r="V1857" s="14" t="s">
        <v>20</v>
      </c>
      <c r="W1857" s="15" t="s">
        <v>19</v>
      </c>
    </row>
    <row r="1858" spans="1:23" ht="12" customHeight="1" x14ac:dyDescent="0.3">
      <c r="A1858" s="67"/>
      <c r="B1858" s="57"/>
      <c r="C1858" s="76"/>
      <c r="D1858" s="57"/>
      <c r="E1858" s="77"/>
      <c r="F1858" s="57"/>
      <c r="G1858" s="67"/>
      <c r="H1858" s="81"/>
      <c r="I1858" s="55"/>
      <c r="J1858" s="87"/>
      <c r="K1858" s="55"/>
      <c r="L1858" s="87"/>
      <c r="M1858" s="44"/>
      <c r="N1858" s="44" t="s">
        <v>4</v>
      </c>
      <c r="O1858" s="62"/>
      <c r="P1858" s="62"/>
      <c r="Q1858" s="90" t="s">
        <v>20</v>
      </c>
      <c r="R1858" s="11" t="s">
        <v>20</v>
      </c>
      <c r="S1858" s="90" t="s">
        <v>20</v>
      </c>
      <c r="T1858" s="11" t="s">
        <v>20</v>
      </c>
      <c r="U1858" s="90" t="s">
        <v>20</v>
      </c>
      <c r="V1858" s="9" t="s">
        <v>20</v>
      </c>
      <c r="W1858" s="11" t="s">
        <v>19</v>
      </c>
    </row>
    <row r="1859" spans="1:23" ht="12" customHeight="1" x14ac:dyDescent="0.3">
      <c r="A1859" s="67">
        <f>A1853+1</f>
        <v>43045</v>
      </c>
      <c r="B1859" s="57" t="s">
        <v>1</v>
      </c>
      <c r="C1859" s="67"/>
      <c r="D1859" s="57" t="s">
        <v>4</v>
      </c>
      <c r="E1859" s="77"/>
      <c r="F1859" s="57" t="s">
        <v>39</v>
      </c>
      <c r="G1859" s="67"/>
      <c r="H1859" s="81"/>
      <c r="I1859" s="55"/>
      <c r="J1859" s="87"/>
      <c r="K1859" s="55"/>
      <c r="L1859" s="87"/>
      <c r="M1859" s="44"/>
      <c r="N1859" s="44" t="s">
        <v>4</v>
      </c>
      <c r="O1859" s="62">
        <f t="shared" ref="O1859" si="1211">IF(COUNTIF(H1859:N1859,"x")&gt;0,IF(B1859="N",1,2),0)</f>
        <v>2</v>
      </c>
      <c r="P1859" s="62">
        <f t="shared" si="1195"/>
        <v>29</v>
      </c>
      <c r="Q1859" s="90" t="s">
        <v>20</v>
      </c>
      <c r="R1859" s="11" t="s">
        <v>20</v>
      </c>
      <c r="S1859" s="90" t="s">
        <v>20</v>
      </c>
      <c r="T1859" s="11" t="s">
        <v>20</v>
      </c>
      <c r="U1859" s="90" t="s">
        <v>20</v>
      </c>
      <c r="V1859" s="9" t="s">
        <v>20</v>
      </c>
      <c r="W1859" s="11" t="s">
        <v>19</v>
      </c>
    </row>
    <row r="1860" spans="1:23" ht="12" customHeight="1" x14ac:dyDescent="0.3">
      <c r="A1860" s="67"/>
      <c r="B1860" s="57"/>
      <c r="C1860" s="67"/>
      <c r="D1860" s="57"/>
      <c r="E1860" s="77"/>
      <c r="F1860" s="57"/>
      <c r="G1860" s="67"/>
      <c r="H1860" s="81"/>
      <c r="I1860" s="55"/>
      <c r="J1860" s="87"/>
      <c r="K1860" s="55"/>
      <c r="L1860" s="87"/>
      <c r="M1860" s="44"/>
      <c r="N1860" s="44" t="s">
        <v>4</v>
      </c>
      <c r="O1860" s="62"/>
      <c r="P1860" s="62"/>
      <c r="Q1860" s="90" t="s">
        <v>20</v>
      </c>
      <c r="R1860" s="11" t="s">
        <v>20</v>
      </c>
      <c r="S1860" s="90" t="s">
        <v>20</v>
      </c>
      <c r="T1860" s="11" t="s">
        <v>20</v>
      </c>
      <c r="U1860" s="90" t="s">
        <v>20</v>
      </c>
      <c r="V1860" s="9" t="s">
        <v>20</v>
      </c>
      <c r="W1860" s="11" t="s">
        <v>19</v>
      </c>
    </row>
    <row r="1861" spans="1:23" ht="12" customHeight="1" x14ac:dyDescent="0.3">
      <c r="A1861" s="67">
        <f>A1855+1</f>
        <v>43045</v>
      </c>
      <c r="B1861" s="57" t="s">
        <v>2</v>
      </c>
      <c r="C1861" s="67"/>
      <c r="D1861" s="57" t="s">
        <v>4</v>
      </c>
      <c r="E1861" s="77"/>
      <c r="F1861" s="57" t="s">
        <v>39</v>
      </c>
      <c r="G1861" s="67"/>
      <c r="H1861" s="81"/>
      <c r="I1861" s="55"/>
      <c r="J1861" s="87"/>
      <c r="K1861" s="55"/>
      <c r="L1861" s="87"/>
      <c r="M1861" s="44"/>
      <c r="N1861" s="44" t="s">
        <v>4</v>
      </c>
      <c r="O1861" s="62">
        <f t="shared" ref="O1861" si="1212">IF(COUNTIF(H1861:N1861,"x")&gt;0,IF(B1861="N",1,2),0)</f>
        <v>1</v>
      </c>
      <c r="P1861" s="62">
        <f t="shared" si="1195"/>
        <v>30</v>
      </c>
      <c r="Q1861" s="90" t="s">
        <v>20</v>
      </c>
      <c r="R1861" s="11" t="s">
        <v>20</v>
      </c>
      <c r="S1861" s="90" t="s">
        <v>20</v>
      </c>
      <c r="T1861" s="11" t="s">
        <v>20</v>
      </c>
      <c r="U1861" s="90" t="s">
        <v>20</v>
      </c>
      <c r="V1861" s="9" t="s">
        <v>20</v>
      </c>
      <c r="W1861" s="11" t="s">
        <v>19</v>
      </c>
    </row>
    <row r="1862" spans="1:23" ht="12" customHeight="1" x14ac:dyDescent="0.3">
      <c r="A1862" s="70"/>
      <c r="B1862" s="59"/>
      <c r="C1862" s="70"/>
      <c r="D1862" s="59"/>
      <c r="E1862" s="78"/>
      <c r="F1862" s="59"/>
      <c r="G1862" s="70"/>
      <c r="H1862" s="82"/>
      <c r="I1862" s="56"/>
      <c r="J1862" s="88"/>
      <c r="K1862" s="56"/>
      <c r="L1862" s="88"/>
      <c r="M1862" s="46"/>
      <c r="N1862" s="46" t="s">
        <v>4</v>
      </c>
      <c r="O1862" s="64"/>
      <c r="P1862" s="64"/>
      <c r="Q1862" s="93" t="s">
        <v>20</v>
      </c>
      <c r="R1862" s="13" t="s">
        <v>20</v>
      </c>
      <c r="S1862" s="93" t="s">
        <v>20</v>
      </c>
      <c r="T1862" s="13" t="s">
        <v>20</v>
      </c>
      <c r="U1862" s="93" t="s">
        <v>20</v>
      </c>
      <c r="V1862" s="12" t="s">
        <v>20</v>
      </c>
      <c r="W1862" s="13" t="s">
        <v>19</v>
      </c>
    </row>
    <row r="1863" spans="1:23" ht="12" customHeight="1" x14ac:dyDescent="0.3">
      <c r="A1863" s="68">
        <f>A1857+1</f>
        <v>43046</v>
      </c>
      <c r="B1863" s="58" t="s">
        <v>0</v>
      </c>
      <c r="C1863" s="68"/>
      <c r="D1863" s="58" t="s">
        <v>4</v>
      </c>
      <c r="E1863" s="79"/>
      <c r="F1863" s="58"/>
      <c r="G1863" s="68"/>
      <c r="H1863" s="80"/>
      <c r="I1863" s="54"/>
      <c r="J1863" s="86"/>
      <c r="K1863" s="54"/>
      <c r="L1863" s="86"/>
      <c r="M1863" s="45"/>
      <c r="N1863" s="45"/>
      <c r="O1863" s="69">
        <f t="shared" ref="O1863" si="1213">IF(COUNTIF(H1863:N1863,"x")&gt;0,IF(B1863="N",1,2),0)</f>
        <v>0</v>
      </c>
      <c r="P1863" s="69">
        <f t="shared" si="1195"/>
        <v>30</v>
      </c>
      <c r="Q1863" s="89" t="s">
        <v>21</v>
      </c>
      <c r="R1863" s="15" t="s">
        <v>21</v>
      </c>
      <c r="S1863" s="89" t="s">
        <v>21</v>
      </c>
      <c r="T1863" s="15" t="s">
        <v>21</v>
      </c>
      <c r="U1863" s="89" t="s">
        <v>21</v>
      </c>
      <c r="V1863" s="14" t="s">
        <v>21</v>
      </c>
      <c r="W1863" s="15" t="s">
        <v>19</v>
      </c>
    </row>
    <row r="1864" spans="1:23" ht="12" customHeight="1" x14ac:dyDescent="0.3">
      <c r="A1864" s="67"/>
      <c r="B1864" s="57"/>
      <c r="C1864" s="76"/>
      <c r="D1864" s="57"/>
      <c r="E1864" s="77"/>
      <c r="F1864" s="57"/>
      <c r="G1864" s="67"/>
      <c r="H1864" s="81"/>
      <c r="I1864" s="55"/>
      <c r="J1864" s="87"/>
      <c r="K1864" s="55"/>
      <c r="L1864" s="87"/>
      <c r="M1864" s="44"/>
      <c r="N1864" s="44"/>
      <c r="O1864" s="62"/>
      <c r="P1864" s="62"/>
      <c r="Q1864" s="90" t="s">
        <v>21</v>
      </c>
      <c r="R1864" s="11" t="s">
        <v>21</v>
      </c>
      <c r="S1864" s="90" t="s">
        <v>21</v>
      </c>
      <c r="T1864" s="11" t="s">
        <v>21</v>
      </c>
      <c r="U1864" s="90" t="s">
        <v>21</v>
      </c>
      <c r="V1864" s="9" t="s">
        <v>21</v>
      </c>
      <c r="W1864" s="11" t="s">
        <v>19</v>
      </c>
    </row>
    <row r="1865" spans="1:23" ht="12" customHeight="1" x14ac:dyDescent="0.3">
      <c r="A1865" s="67">
        <f>A1859+1</f>
        <v>43046</v>
      </c>
      <c r="B1865" s="57" t="s">
        <v>1</v>
      </c>
      <c r="C1865" s="67"/>
      <c r="D1865" s="57" t="s">
        <v>4</v>
      </c>
      <c r="E1865" s="77"/>
      <c r="F1865" s="57" t="s">
        <v>33</v>
      </c>
      <c r="G1865" s="67" t="s">
        <v>4</v>
      </c>
      <c r="H1865" s="81"/>
      <c r="I1865" s="55"/>
      <c r="J1865" s="87"/>
      <c r="K1865" s="55"/>
      <c r="L1865" s="87"/>
      <c r="M1865" s="44"/>
      <c r="N1865" s="44"/>
      <c r="O1865" s="62">
        <f t="shared" ref="O1865" si="1214">IF(COUNTIF(H1865:N1865,"x")&gt;0,IF(B1865="N",1,2),0)</f>
        <v>0</v>
      </c>
      <c r="P1865" s="62">
        <f t="shared" si="1195"/>
        <v>30</v>
      </c>
      <c r="Q1865" s="90" t="s">
        <v>20</v>
      </c>
      <c r="R1865" s="11" t="s">
        <v>20</v>
      </c>
      <c r="S1865" s="90" t="s">
        <v>20</v>
      </c>
      <c r="T1865" s="11" t="s">
        <v>20</v>
      </c>
      <c r="U1865" s="90" t="s">
        <v>20</v>
      </c>
      <c r="V1865" s="9" t="s">
        <v>20</v>
      </c>
      <c r="W1865" s="11" t="s">
        <v>19</v>
      </c>
    </row>
    <row r="1866" spans="1:23" ht="12" customHeight="1" x14ac:dyDescent="0.3">
      <c r="A1866" s="67"/>
      <c r="B1866" s="57"/>
      <c r="C1866" s="67"/>
      <c r="D1866" s="57"/>
      <c r="E1866" s="77"/>
      <c r="F1866" s="57"/>
      <c r="G1866" s="67"/>
      <c r="H1866" s="81"/>
      <c r="I1866" s="55"/>
      <c r="J1866" s="87"/>
      <c r="K1866" s="55"/>
      <c r="L1866" s="87"/>
      <c r="M1866" s="44"/>
      <c r="N1866" s="44"/>
      <c r="O1866" s="62"/>
      <c r="P1866" s="62"/>
      <c r="Q1866" s="90" t="s">
        <v>20</v>
      </c>
      <c r="R1866" s="11" t="s">
        <v>20</v>
      </c>
      <c r="S1866" s="90" t="s">
        <v>20</v>
      </c>
      <c r="T1866" s="11" t="s">
        <v>20</v>
      </c>
      <c r="U1866" s="90" t="s">
        <v>20</v>
      </c>
      <c r="V1866" s="9" t="s">
        <v>20</v>
      </c>
      <c r="W1866" s="11" t="s">
        <v>19</v>
      </c>
    </row>
    <row r="1867" spans="1:23" ht="12" customHeight="1" x14ac:dyDescent="0.3">
      <c r="A1867" s="67">
        <f>A1861+1</f>
        <v>43046</v>
      </c>
      <c r="B1867" s="57" t="s">
        <v>2</v>
      </c>
      <c r="C1867" s="67"/>
      <c r="D1867" s="57" t="s">
        <v>4</v>
      </c>
      <c r="E1867" s="77"/>
      <c r="F1867" s="57" t="s">
        <v>33</v>
      </c>
      <c r="G1867" s="67" t="s">
        <v>4</v>
      </c>
      <c r="H1867" s="81"/>
      <c r="I1867" s="55"/>
      <c r="J1867" s="87"/>
      <c r="K1867" s="55"/>
      <c r="L1867" s="87"/>
      <c r="M1867" s="44"/>
      <c r="N1867" s="44"/>
      <c r="O1867" s="62">
        <f t="shared" ref="O1867" si="1215">IF(COUNTIF(H1867:N1867,"x")&gt;0,IF(B1867="N",1,2),0)</f>
        <v>0</v>
      </c>
      <c r="P1867" s="62">
        <f t="shared" si="1195"/>
        <v>30</v>
      </c>
      <c r="Q1867" s="90" t="s">
        <v>20</v>
      </c>
      <c r="R1867" s="11" t="s">
        <v>20</v>
      </c>
      <c r="S1867" s="90" t="s">
        <v>20</v>
      </c>
      <c r="T1867" s="11" t="s">
        <v>20</v>
      </c>
      <c r="U1867" s="90" t="s">
        <v>20</v>
      </c>
      <c r="V1867" s="9" t="s">
        <v>20</v>
      </c>
      <c r="W1867" s="11" t="s">
        <v>19</v>
      </c>
    </row>
    <row r="1868" spans="1:23" ht="12" customHeight="1" x14ac:dyDescent="0.3">
      <c r="A1868" s="70"/>
      <c r="B1868" s="59"/>
      <c r="C1868" s="70"/>
      <c r="D1868" s="59"/>
      <c r="E1868" s="78"/>
      <c r="F1868" s="59"/>
      <c r="G1868" s="70"/>
      <c r="H1868" s="82"/>
      <c r="I1868" s="56"/>
      <c r="J1868" s="88"/>
      <c r="K1868" s="56"/>
      <c r="L1868" s="88"/>
      <c r="M1868" s="46"/>
      <c r="N1868" s="46"/>
      <c r="O1868" s="64"/>
      <c r="P1868" s="64"/>
      <c r="Q1868" s="93" t="s">
        <v>20</v>
      </c>
      <c r="R1868" s="13" t="s">
        <v>20</v>
      </c>
      <c r="S1868" s="93" t="s">
        <v>20</v>
      </c>
      <c r="T1868" s="13" t="s">
        <v>20</v>
      </c>
      <c r="U1868" s="93" t="s">
        <v>20</v>
      </c>
      <c r="V1868" s="12" t="s">
        <v>20</v>
      </c>
      <c r="W1868" s="13" t="s">
        <v>19</v>
      </c>
    </row>
    <row r="1869" spans="1:23" ht="12" customHeight="1" x14ac:dyDescent="0.3">
      <c r="A1869" s="68">
        <f>A1863+1</f>
        <v>43047</v>
      </c>
      <c r="B1869" s="58" t="s">
        <v>0</v>
      </c>
      <c r="C1869" s="68"/>
      <c r="D1869" s="58" t="s">
        <v>4</v>
      </c>
      <c r="E1869" s="79"/>
      <c r="F1869" s="58" t="s">
        <v>38</v>
      </c>
      <c r="G1869" s="68" t="s">
        <v>4</v>
      </c>
      <c r="H1869" s="80" t="s">
        <v>4</v>
      </c>
      <c r="I1869" s="54"/>
      <c r="J1869" s="86"/>
      <c r="K1869" s="54"/>
      <c r="L1869" s="86"/>
      <c r="M1869" s="45"/>
      <c r="N1869" s="45"/>
      <c r="O1869" s="69">
        <f t="shared" ref="O1869" si="1216">IF(COUNTIF(H1869:N1869,"x")&gt;0,IF(B1869="N",1,2),0)</f>
        <v>2</v>
      </c>
      <c r="P1869" s="69">
        <f t="shared" si="1195"/>
        <v>32</v>
      </c>
      <c r="Q1869" s="89" t="s">
        <v>20</v>
      </c>
      <c r="R1869" s="15" t="s">
        <v>20</v>
      </c>
      <c r="S1869" s="89" t="s">
        <v>20</v>
      </c>
      <c r="T1869" s="15" t="s">
        <v>20</v>
      </c>
      <c r="U1869" s="89" t="s">
        <v>20</v>
      </c>
      <c r="V1869" s="14" t="s">
        <v>20</v>
      </c>
      <c r="W1869" s="15" t="s">
        <v>19</v>
      </c>
    </row>
    <row r="1870" spans="1:23" ht="12" customHeight="1" x14ac:dyDescent="0.3">
      <c r="A1870" s="67"/>
      <c r="B1870" s="57"/>
      <c r="C1870" s="76"/>
      <c r="D1870" s="57"/>
      <c r="E1870" s="77"/>
      <c r="F1870" s="57"/>
      <c r="G1870" s="67"/>
      <c r="H1870" s="81"/>
      <c r="I1870" s="55"/>
      <c r="J1870" s="87"/>
      <c r="K1870" s="55"/>
      <c r="L1870" s="87"/>
      <c r="M1870" s="44"/>
      <c r="N1870" s="44"/>
      <c r="O1870" s="62"/>
      <c r="P1870" s="62"/>
      <c r="Q1870" s="90" t="s">
        <v>20</v>
      </c>
      <c r="R1870" s="11" t="s">
        <v>20</v>
      </c>
      <c r="S1870" s="90" t="s">
        <v>20</v>
      </c>
      <c r="T1870" s="11" t="s">
        <v>20</v>
      </c>
      <c r="U1870" s="90" t="s">
        <v>20</v>
      </c>
      <c r="V1870" s="9" t="s">
        <v>20</v>
      </c>
      <c r="W1870" s="11" t="s">
        <v>19</v>
      </c>
    </row>
    <row r="1871" spans="1:23" ht="12" customHeight="1" x14ac:dyDescent="0.3">
      <c r="A1871" s="67">
        <f>A1865+1</f>
        <v>43047</v>
      </c>
      <c r="B1871" s="57" t="s">
        <v>1</v>
      </c>
      <c r="C1871" s="67"/>
      <c r="D1871" s="57" t="s">
        <v>4</v>
      </c>
      <c r="E1871" s="77"/>
      <c r="F1871" s="57" t="s">
        <v>38</v>
      </c>
      <c r="G1871" s="67" t="s">
        <v>4</v>
      </c>
      <c r="H1871" s="81" t="s">
        <v>4</v>
      </c>
      <c r="I1871" s="55"/>
      <c r="J1871" s="87"/>
      <c r="K1871" s="55"/>
      <c r="L1871" s="87"/>
      <c r="M1871" s="44"/>
      <c r="N1871" s="44"/>
      <c r="O1871" s="62">
        <f t="shared" ref="O1871" si="1217">IF(COUNTIF(H1871:N1871,"x")&gt;0,IF(B1871="N",1,2),0)</f>
        <v>2</v>
      </c>
      <c r="P1871" s="62">
        <f t="shared" si="1195"/>
        <v>34</v>
      </c>
      <c r="Q1871" s="90" t="s">
        <v>20</v>
      </c>
      <c r="R1871" s="11" t="s">
        <v>20</v>
      </c>
      <c r="S1871" s="90" t="s">
        <v>20</v>
      </c>
      <c r="T1871" s="11" t="s">
        <v>20</v>
      </c>
      <c r="U1871" s="90" t="s">
        <v>20</v>
      </c>
      <c r="V1871" s="9" t="s">
        <v>20</v>
      </c>
      <c r="W1871" s="11" t="s">
        <v>19</v>
      </c>
    </row>
    <row r="1872" spans="1:23" ht="12" customHeight="1" x14ac:dyDescent="0.3">
      <c r="A1872" s="67"/>
      <c r="B1872" s="57"/>
      <c r="C1872" s="67"/>
      <c r="D1872" s="57"/>
      <c r="E1872" s="77"/>
      <c r="F1872" s="57"/>
      <c r="G1872" s="67"/>
      <c r="H1872" s="81"/>
      <c r="I1872" s="55"/>
      <c r="J1872" s="87"/>
      <c r="K1872" s="55"/>
      <c r="L1872" s="87"/>
      <c r="M1872" s="44"/>
      <c r="N1872" s="44"/>
      <c r="O1872" s="62"/>
      <c r="P1872" s="62"/>
      <c r="Q1872" s="90" t="s">
        <v>20</v>
      </c>
      <c r="R1872" s="11" t="s">
        <v>20</v>
      </c>
      <c r="S1872" s="90" t="s">
        <v>20</v>
      </c>
      <c r="T1872" s="11" t="s">
        <v>20</v>
      </c>
      <c r="U1872" s="90" t="s">
        <v>20</v>
      </c>
      <c r="V1872" s="9" t="s">
        <v>20</v>
      </c>
      <c r="W1872" s="11" t="s">
        <v>19</v>
      </c>
    </row>
    <row r="1873" spans="1:23" ht="12" customHeight="1" x14ac:dyDescent="0.3">
      <c r="A1873" s="67">
        <f>A1867+1</f>
        <v>43047</v>
      </c>
      <c r="B1873" s="57" t="s">
        <v>2</v>
      </c>
      <c r="C1873" s="67"/>
      <c r="D1873" s="57" t="s">
        <v>4</v>
      </c>
      <c r="E1873" s="77"/>
      <c r="F1873" s="57" t="s">
        <v>38</v>
      </c>
      <c r="G1873" s="67" t="s">
        <v>4</v>
      </c>
      <c r="H1873" s="81" t="s">
        <v>4</v>
      </c>
      <c r="I1873" s="55"/>
      <c r="J1873" s="87"/>
      <c r="K1873" s="55"/>
      <c r="L1873" s="87"/>
      <c r="M1873" s="44"/>
      <c r="N1873" s="44"/>
      <c r="O1873" s="62">
        <f t="shared" ref="O1873" si="1218">IF(COUNTIF(H1873:N1873,"x")&gt;0,IF(B1873="N",1,2),0)</f>
        <v>1</v>
      </c>
      <c r="P1873" s="62">
        <f t="shared" si="1195"/>
        <v>35</v>
      </c>
      <c r="Q1873" s="90" t="s">
        <v>20</v>
      </c>
      <c r="R1873" s="11" t="s">
        <v>20</v>
      </c>
      <c r="S1873" s="90" t="s">
        <v>20</v>
      </c>
      <c r="T1873" s="11" t="s">
        <v>20</v>
      </c>
      <c r="U1873" s="90" t="s">
        <v>20</v>
      </c>
      <c r="V1873" s="9" t="s">
        <v>20</v>
      </c>
      <c r="W1873" s="11" t="s">
        <v>19</v>
      </c>
    </row>
    <row r="1874" spans="1:23" ht="12" customHeight="1" x14ac:dyDescent="0.3">
      <c r="A1874" s="70"/>
      <c r="B1874" s="59"/>
      <c r="C1874" s="70"/>
      <c r="D1874" s="59"/>
      <c r="E1874" s="78"/>
      <c r="F1874" s="59"/>
      <c r="G1874" s="70"/>
      <c r="H1874" s="82"/>
      <c r="I1874" s="56"/>
      <c r="J1874" s="88"/>
      <c r="K1874" s="56"/>
      <c r="L1874" s="88"/>
      <c r="M1874" s="46"/>
      <c r="N1874" s="46"/>
      <c r="O1874" s="64"/>
      <c r="P1874" s="64"/>
      <c r="Q1874" s="93" t="s">
        <v>20</v>
      </c>
      <c r="R1874" s="13" t="s">
        <v>20</v>
      </c>
      <c r="S1874" s="93" t="s">
        <v>20</v>
      </c>
      <c r="T1874" s="13" t="s">
        <v>20</v>
      </c>
      <c r="U1874" s="93" t="s">
        <v>20</v>
      </c>
      <c r="V1874" s="12" t="s">
        <v>20</v>
      </c>
      <c r="W1874" s="13" t="s">
        <v>19</v>
      </c>
    </row>
    <row r="1875" spans="1:23" ht="12" customHeight="1" x14ac:dyDescent="0.3">
      <c r="A1875" s="68">
        <f>A1869+1</f>
        <v>43048</v>
      </c>
      <c r="B1875" s="58" t="s">
        <v>0</v>
      </c>
      <c r="C1875" s="68"/>
      <c r="D1875" s="58" t="s">
        <v>4</v>
      </c>
      <c r="E1875" s="79"/>
      <c r="F1875" s="58" t="s">
        <v>40</v>
      </c>
      <c r="G1875" s="68"/>
      <c r="H1875" s="80"/>
      <c r="I1875" s="54"/>
      <c r="J1875" s="86"/>
      <c r="K1875" s="54"/>
      <c r="L1875" s="86"/>
      <c r="M1875" s="45"/>
      <c r="N1875" s="45" t="s">
        <v>4</v>
      </c>
      <c r="O1875" s="69">
        <f t="shared" ref="O1875" si="1219">IF(COUNTIF(H1875:N1875,"x")&gt;0,IF(B1875="N",1,2),0)</f>
        <v>2</v>
      </c>
      <c r="P1875" s="69">
        <f t="shared" si="1195"/>
        <v>37</v>
      </c>
      <c r="Q1875" s="89" t="s">
        <v>20</v>
      </c>
      <c r="R1875" s="15" t="s">
        <v>20</v>
      </c>
      <c r="S1875" s="89" t="s">
        <v>20</v>
      </c>
      <c r="T1875" s="15" t="s">
        <v>20</v>
      </c>
      <c r="U1875" s="89" t="s">
        <v>20</v>
      </c>
      <c r="V1875" s="14" t="s">
        <v>20</v>
      </c>
      <c r="W1875" s="15" t="s">
        <v>19</v>
      </c>
    </row>
    <row r="1876" spans="1:23" ht="12" customHeight="1" x14ac:dyDescent="0.3">
      <c r="A1876" s="67"/>
      <c r="B1876" s="57"/>
      <c r="C1876" s="76"/>
      <c r="D1876" s="57"/>
      <c r="E1876" s="77"/>
      <c r="F1876" s="57"/>
      <c r="G1876" s="67"/>
      <c r="H1876" s="81"/>
      <c r="I1876" s="55"/>
      <c r="J1876" s="87"/>
      <c r="K1876" s="55"/>
      <c r="L1876" s="87"/>
      <c r="M1876" s="44"/>
      <c r="N1876" s="44" t="s">
        <v>4</v>
      </c>
      <c r="O1876" s="62"/>
      <c r="P1876" s="62"/>
      <c r="Q1876" s="90" t="s">
        <v>20</v>
      </c>
      <c r="R1876" s="11" t="s">
        <v>20</v>
      </c>
      <c r="S1876" s="90" t="s">
        <v>20</v>
      </c>
      <c r="T1876" s="11" t="s">
        <v>20</v>
      </c>
      <c r="U1876" s="90" t="s">
        <v>20</v>
      </c>
      <c r="V1876" s="9" t="s">
        <v>20</v>
      </c>
      <c r="W1876" s="11" t="s">
        <v>19</v>
      </c>
    </row>
    <row r="1877" spans="1:23" ht="12" customHeight="1" x14ac:dyDescent="0.3">
      <c r="A1877" s="67">
        <f>A1871+1</f>
        <v>43048</v>
      </c>
      <c r="B1877" s="57" t="s">
        <v>1</v>
      </c>
      <c r="C1877" s="67"/>
      <c r="D1877" s="57" t="s">
        <v>4</v>
      </c>
      <c r="E1877" s="77"/>
      <c r="F1877" s="57" t="s">
        <v>40</v>
      </c>
      <c r="G1877" s="67"/>
      <c r="H1877" s="81"/>
      <c r="I1877" s="55"/>
      <c r="J1877" s="87"/>
      <c r="K1877" s="55"/>
      <c r="L1877" s="87"/>
      <c r="M1877" s="44"/>
      <c r="N1877" s="44" t="s">
        <v>4</v>
      </c>
      <c r="O1877" s="62">
        <f t="shared" ref="O1877" si="1220">IF(COUNTIF(H1877:N1877,"x")&gt;0,IF(B1877="N",1,2),0)</f>
        <v>2</v>
      </c>
      <c r="P1877" s="62">
        <f t="shared" si="1195"/>
        <v>39</v>
      </c>
      <c r="Q1877" s="90" t="s">
        <v>20</v>
      </c>
      <c r="R1877" s="11" t="s">
        <v>20</v>
      </c>
      <c r="S1877" s="90" t="s">
        <v>20</v>
      </c>
      <c r="T1877" s="11" t="s">
        <v>20</v>
      </c>
      <c r="U1877" s="90" t="s">
        <v>20</v>
      </c>
      <c r="V1877" s="9" t="s">
        <v>20</v>
      </c>
      <c r="W1877" s="11" t="s">
        <v>19</v>
      </c>
    </row>
    <row r="1878" spans="1:23" ht="12" customHeight="1" x14ac:dyDescent="0.3">
      <c r="A1878" s="67"/>
      <c r="B1878" s="57"/>
      <c r="C1878" s="67"/>
      <c r="D1878" s="57"/>
      <c r="E1878" s="77"/>
      <c r="F1878" s="57"/>
      <c r="G1878" s="67"/>
      <c r="H1878" s="81"/>
      <c r="I1878" s="55"/>
      <c r="J1878" s="87"/>
      <c r="K1878" s="55"/>
      <c r="L1878" s="87"/>
      <c r="M1878" s="44"/>
      <c r="N1878" s="44" t="s">
        <v>4</v>
      </c>
      <c r="O1878" s="62"/>
      <c r="P1878" s="62"/>
      <c r="Q1878" s="90" t="s">
        <v>20</v>
      </c>
      <c r="R1878" s="11" t="s">
        <v>20</v>
      </c>
      <c r="S1878" s="90" t="s">
        <v>20</v>
      </c>
      <c r="T1878" s="11" t="s">
        <v>20</v>
      </c>
      <c r="U1878" s="90" t="s">
        <v>20</v>
      </c>
      <c r="V1878" s="9" t="s">
        <v>20</v>
      </c>
      <c r="W1878" s="11" t="s">
        <v>19</v>
      </c>
    </row>
    <row r="1879" spans="1:23" ht="12" customHeight="1" x14ac:dyDescent="0.3">
      <c r="A1879" s="67">
        <f>A1873+1</f>
        <v>43048</v>
      </c>
      <c r="B1879" s="57" t="s">
        <v>2</v>
      </c>
      <c r="C1879" s="67"/>
      <c r="D1879" s="57" t="s">
        <v>4</v>
      </c>
      <c r="E1879" s="77"/>
      <c r="F1879" s="57" t="s">
        <v>40</v>
      </c>
      <c r="G1879" s="67"/>
      <c r="H1879" s="81"/>
      <c r="I1879" s="55"/>
      <c r="J1879" s="87"/>
      <c r="K1879" s="55"/>
      <c r="L1879" s="87"/>
      <c r="M1879" s="44"/>
      <c r="N1879" s="44" t="s">
        <v>4</v>
      </c>
      <c r="O1879" s="62">
        <f t="shared" ref="O1879" si="1221">IF(COUNTIF(H1879:N1879,"x")&gt;0,IF(B1879="N",1,2),0)</f>
        <v>1</v>
      </c>
      <c r="P1879" s="62">
        <f t="shared" si="1195"/>
        <v>40</v>
      </c>
      <c r="Q1879" s="90" t="s">
        <v>20</v>
      </c>
      <c r="R1879" s="11" t="s">
        <v>20</v>
      </c>
      <c r="S1879" s="90" t="s">
        <v>20</v>
      </c>
      <c r="T1879" s="11" t="s">
        <v>20</v>
      </c>
      <c r="U1879" s="90" t="s">
        <v>20</v>
      </c>
      <c r="V1879" s="9" t="s">
        <v>20</v>
      </c>
      <c r="W1879" s="11" t="s">
        <v>19</v>
      </c>
    </row>
    <row r="1880" spans="1:23" ht="12" customHeight="1" x14ac:dyDescent="0.3">
      <c r="A1880" s="70"/>
      <c r="B1880" s="59"/>
      <c r="C1880" s="70"/>
      <c r="D1880" s="59"/>
      <c r="E1880" s="78"/>
      <c r="F1880" s="59"/>
      <c r="G1880" s="70"/>
      <c r="H1880" s="82"/>
      <c r="I1880" s="56"/>
      <c r="J1880" s="88"/>
      <c r="K1880" s="56"/>
      <c r="L1880" s="88"/>
      <c r="M1880" s="46"/>
      <c r="N1880" s="46" t="s">
        <v>4</v>
      </c>
      <c r="O1880" s="64"/>
      <c r="P1880" s="64"/>
      <c r="Q1880" s="93" t="s">
        <v>20</v>
      </c>
      <c r="R1880" s="13" t="s">
        <v>20</v>
      </c>
      <c r="S1880" s="93" t="s">
        <v>20</v>
      </c>
      <c r="T1880" s="13" t="s">
        <v>20</v>
      </c>
      <c r="U1880" s="93" t="s">
        <v>20</v>
      </c>
      <c r="V1880" s="12" t="s">
        <v>20</v>
      </c>
      <c r="W1880" s="13" t="s">
        <v>19</v>
      </c>
    </row>
    <row r="1881" spans="1:23" ht="12" customHeight="1" x14ac:dyDescent="0.3">
      <c r="A1881" s="68">
        <f>A1875+1</f>
        <v>43049</v>
      </c>
      <c r="B1881" s="58" t="s">
        <v>0</v>
      </c>
      <c r="C1881" s="68"/>
      <c r="D1881" s="58" t="s">
        <v>4</v>
      </c>
      <c r="E1881" s="79"/>
      <c r="F1881" s="58" t="s">
        <v>40</v>
      </c>
      <c r="G1881" s="68"/>
      <c r="H1881" s="80"/>
      <c r="I1881" s="54"/>
      <c r="J1881" s="86"/>
      <c r="K1881" s="54"/>
      <c r="L1881" s="86"/>
      <c r="M1881" s="45"/>
      <c r="N1881" s="45" t="s">
        <v>4</v>
      </c>
      <c r="O1881" s="69">
        <f t="shared" ref="O1881" si="1222">IF(COUNTIF(H1881:N1881,"x")&gt;0,IF(B1881="N",1,2),0)</f>
        <v>2</v>
      </c>
      <c r="P1881" s="69">
        <f t="shared" si="1195"/>
        <v>42</v>
      </c>
      <c r="Q1881" s="89" t="s">
        <v>20</v>
      </c>
      <c r="R1881" s="15" t="s">
        <v>20</v>
      </c>
      <c r="S1881" s="89" t="s">
        <v>20</v>
      </c>
      <c r="T1881" s="15" t="s">
        <v>20</v>
      </c>
      <c r="U1881" s="89" t="s">
        <v>20</v>
      </c>
      <c r="V1881" s="14" t="s">
        <v>20</v>
      </c>
      <c r="W1881" s="15" t="s">
        <v>19</v>
      </c>
    </row>
    <row r="1882" spans="1:23" ht="12" customHeight="1" x14ac:dyDescent="0.3">
      <c r="A1882" s="67"/>
      <c r="B1882" s="57"/>
      <c r="C1882" s="76"/>
      <c r="D1882" s="57"/>
      <c r="E1882" s="77"/>
      <c r="F1882" s="57"/>
      <c r="G1882" s="67"/>
      <c r="H1882" s="81"/>
      <c r="I1882" s="55"/>
      <c r="J1882" s="87"/>
      <c r="K1882" s="55"/>
      <c r="L1882" s="87"/>
      <c r="M1882" s="44"/>
      <c r="N1882" s="44" t="s">
        <v>4</v>
      </c>
      <c r="O1882" s="62"/>
      <c r="P1882" s="62"/>
      <c r="Q1882" s="90" t="s">
        <v>20</v>
      </c>
      <c r="R1882" s="11" t="s">
        <v>20</v>
      </c>
      <c r="S1882" s="90" t="s">
        <v>20</v>
      </c>
      <c r="T1882" s="11" t="s">
        <v>20</v>
      </c>
      <c r="U1882" s="90" t="s">
        <v>20</v>
      </c>
      <c r="V1882" s="9" t="s">
        <v>20</v>
      </c>
      <c r="W1882" s="11" t="s">
        <v>19</v>
      </c>
    </row>
    <row r="1883" spans="1:23" ht="12" customHeight="1" x14ac:dyDescent="0.3">
      <c r="A1883" s="67">
        <f>A1877+1</f>
        <v>43049</v>
      </c>
      <c r="B1883" s="57" t="s">
        <v>1</v>
      </c>
      <c r="C1883" s="67"/>
      <c r="D1883" s="57" t="s">
        <v>4</v>
      </c>
      <c r="E1883" s="77"/>
      <c r="F1883" s="57" t="s">
        <v>40</v>
      </c>
      <c r="G1883" s="67"/>
      <c r="H1883" s="81"/>
      <c r="I1883" s="55"/>
      <c r="J1883" s="87"/>
      <c r="K1883" s="55"/>
      <c r="L1883" s="87"/>
      <c r="M1883" s="44"/>
      <c r="N1883" s="44" t="s">
        <v>4</v>
      </c>
      <c r="O1883" s="62">
        <f t="shared" ref="O1883" si="1223">IF(COUNTIF(H1883:N1883,"x")&gt;0,IF(B1883="N",1,2),0)</f>
        <v>2</v>
      </c>
      <c r="P1883" s="62">
        <f t="shared" si="1195"/>
        <v>44</v>
      </c>
      <c r="Q1883" s="90" t="s">
        <v>20</v>
      </c>
      <c r="R1883" s="11" t="s">
        <v>20</v>
      </c>
      <c r="S1883" s="90" t="s">
        <v>20</v>
      </c>
      <c r="T1883" s="11" t="s">
        <v>20</v>
      </c>
      <c r="U1883" s="90" t="s">
        <v>20</v>
      </c>
      <c r="V1883" s="9" t="s">
        <v>20</v>
      </c>
      <c r="W1883" s="11" t="s">
        <v>19</v>
      </c>
    </row>
    <row r="1884" spans="1:23" ht="12" customHeight="1" x14ac:dyDescent="0.3">
      <c r="A1884" s="67"/>
      <c r="B1884" s="57"/>
      <c r="C1884" s="67"/>
      <c r="D1884" s="57"/>
      <c r="E1884" s="77"/>
      <c r="F1884" s="57"/>
      <c r="G1884" s="67"/>
      <c r="H1884" s="81"/>
      <c r="I1884" s="55"/>
      <c r="J1884" s="87"/>
      <c r="K1884" s="55"/>
      <c r="L1884" s="87"/>
      <c r="M1884" s="44"/>
      <c r="N1884" s="44" t="s">
        <v>4</v>
      </c>
      <c r="O1884" s="62"/>
      <c r="P1884" s="62"/>
      <c r="Q1884" s="90" t="s">
        <v>20</v>
      </c>
      <c r="R1884" s="11" t="s">
        <v>20</v>
      </c>
      <c r="S1884" s="90" t="s">
        <v>20</v>
      </c>
      <c r="T1884" s="11" t="s">
        <v>20</v>
      </c>
      <c r="U1884" s="90" t="s">
        <v>20</v>
      </c>
      <c r="V1884" s="9" t="s">
        <v>20</v>
      </c>
      <c r="W1884" s="11" t="s">
        <v>19</v>
      </c>
    </row>
    <row r="1885" spans="1:23" ht="12" customHeight="1" x14ac:dyDescent="0.3">
      <c r="A1885" s="67">
        <f>A1879+1</f>
        <v>43049</v>
      </c>
      <c r="B1885" s="57" t="s">
        <v>2</v>
      </c>
      <c r="C1885" s="67"/>
      <c r="D1885" s="57" t="s">
        <v>4</v>
      </c>
      <c r="E1885" s="77"/>
      <c r="F1885" s="57" t="s">
        <v>40</v>
      </c>
      <c r="G1885" s="67"/>
      <c r="H1885" s="81"/>
      <c r="I1885" s="55"/>
      <c r="J1885" s="87"/>
      <c r="K1885" s="55"/>
      <c r="L1885" s="87"/>
      <c r="M1885" s="44"/>
      <c r="N1885" s="44" t="s">
        <v>4</v>
      </c>
      <c r="O1885" s="62">
        <f t="shared" ref="O1885" si="1224">IF(COUNTIF(H1885:N1885,"x")&gt;0,IF(B1885="N",1,2),0)</f>
        <v>1</v>
      </c>
      <c r="P1885" s="62">
        <f t="shared" si="1195"/>
        <v>45</v>
      </c>
      <c r="Q1885" s="90" t="s">
        <v>20</v>
      </c>
      <c r="R1885" s="11" t="s">
        <v>20</v>
      </c>
      <c r="S1885" s="90" t="s">
        <v>20</v>
      </c>
      <c r="T1885" s="11" t="s">
        <v>20</v>
      </c>
      <c r="U1885" s="90" t="s">
        <v>20</v>
      </c>
      <c r="V1885" s="9" t="s">
        <v>20</v>
      </c>
      <c r="W1885" s="11" t="s">
        <v>19</v>
      </c>
    </row>
    <row r="1886" spans="1:23" ht="12" customHeight="1" thickBot="1" x14ac:dyDescent="0.35">
      <c r="A1886" s="70"/>
      <c r="B1886" s="59"/>
      <c r="C1886" s="70"/>
      <c r="D1886" s="59"/>
      <c r="E1886" s="78"/>
      <c r="F1886" s="59"/>
      <c r="G1886" s="70"/>
      <c r="H1886" s="82"/>
      <c r="I1886" s="56"/>
      <c r="J1886" s="88"/>
      <c r="K1886" s="56"/>
      <c r="L1886" s="88"/>
      <c r="M1886" s="46"/>
      <c r="N1886" s="46" t="s">
        <v>4</v>
      </c>
      <c r="O1886" s="63"/>
      <c r="P1886" s="63"/>
      <c r="Q1886" s="93" t="s">
        <v>20</v>
      </c>
      <c r="R1886" s="13" t="s">
        <v>20</v>
      </c>
      <c r="S1886" s="93" t="s">
        <v>20</v>
      </c>
      <c r="T1886" s="13" t="s">
        <v>20</v>
      </c>
      <c r="U1886" s="93" t="s">
        <v>20</v>
      </c>
      <c r="V1886" s="12" t="s">
        <v>20</v>
      </c>
      <c r="W1886" s="13" t="s">
        <v>19</v>
      </c>
    </row>
    <row r="1887" spans="1:23" ht="12" customHeight="1" x14ac:dyDescent="0.3">
      <c r="A1887" s="68">
        <f>A1881+1</f>
        <v>43050</v>
      </c>
      <c r="B1887" s="58" t="s">
        <v>0</v>
      </c>
      <c r="C1887" s="68"/>
      <c r="D1887" s="58"/>
      <c r="E1887" s="79"/>
      <c r="F1887" s="58" t="s">
        <v>40</v>
      </c>
      <c r="G1887" s="68"/>
      <c r="H1887" s="80"/>
      <c r="I1887" s="54"/>
      <c r="J1887" s="86"/>
      <c r="K1887" s="54"/>
      <c r="L1887" s="86"/>
      <c r="M1887" s="45"/>
      <c r="N1887" s="45" t="s">
        <v>4</v>
      </c>
      <c r="O1887" s="66">
        <f t="shared" ref="O1887" si="1225">IF(COUNTIF(H1887:N1887,"x")&gt;0,IF(B1887="N",1,2),0)</f>
        <v>2</v>
      </c>
      <c r="P1887" s="66">
        <f t="shared" si="1195"/>
        <v>47</v>
      </c>
      <c r="Q1887" s="89" t="s">
        <v>20</v>
      </c>
      <c r="R1887" s="15" t="s">
        <v>20</v>
      </c>
      <c r="S1887" s="89" t="s">
        <v>20</v>
      </c>
      <c r="T1887" s="15" t="s">
        <v>20</v>
      </c>
      <c r="U1887" s="89" t="s">
        <v>20</v>
      </c>
      <c r="V1887" s="14" t="s">
        <v>20</v>
      </c>
      <c r="W1887" s="15" t="s">
        <v>19</v>
      </c>
    </row>
    <row r="1888" spans="1:23" ht="12" customHeight="1" x14ac:dyDescent="0.3">
      <c r="A1888" s="67"/>
      <c r="B1888" s="57"/>
      <c r="C1888" s="76"/>
      <c r="D1888" s="57"/>
      <c r="E1888" s="77"/>
      <c r="F1888" s="57"/>
      <c r="G1888" s="67"/>
      <c r="H1888" s="81"/>
      <c r="I1888" s="55"/>
      <c r="J1888" s="87"/>
      <c r="K1888" s="55"/>
      <c r="L1888" s="87"/>
      <c r="M1888" s="44"/>
      <c r="N1888" s="44" t="s">
        <v>4</v>
      </c>
      <c r="O1888" s="62"/>
      <c r="P1888" s="62"/>
      <c r="Q1888" s="90" t="s">
        <v>20</v>
      </c>
      <c r="R1888" s="11" t="s">
        <v>20</v>
      </c>
      <c r="S1888" s="90" t="s">
        <v>20</v>
      </c>
      <c r="T1888" s="11" t="s">
        <v>20</v>
      </c>
      <c r="U1888" s="90" t="s">
        <v>20</v>
      </c>
      <c r="V1888" s="9" t="s">
        <v>20</v>
      </c>
      <c r="W1888" s="11" t="s">
        <v>19</v>
      </c>
    </row>
    <row r="1889" spans="1:23" ht="12" customHeight="1" x14ac:dyDescent="0.3">
      <c r="A1889" s="67">
        <f>A1883+1</f>
        <v>43050</v>
      </c>
      <c r="B1889" s="57" t="s">
        <v>1</v>
      </c>
      <c r="C1889" s="67"/>
      <c r="D1889" s="57"/>
      <c r="E1889" s="77"/>
      <c r="F1889" s="57" t="s">
        <v>40</v>
      </c>
      <c r="G1889" s="67"/>
      <c r="H1889" s="81"/>
      <c r="I1889" s="55"/>
      <c r="J1889" s="87"/>
      <c r="K1889" s="55"/>
      <c r="L1889" s="87"/>
      <c r="M1889" s="44"/>
      <c r="N1889" s="44" t="s">
        <v>4</v>
      </c>
      <c r="O1889" s="62">
        <f t="shared" ref="O1889" si="1226">IF(COUNTIF(H1889:N1889,"x")&gt;0,IF(B1889="N",1,2),0)</f>
        <v>2</v>
      </c>
      <c r="P1889" s="62">
        <f t="shared" si="1195"/>
        <v>49</v>
      </c>
      <c r="Q1889" s="90" t="s">
        <v>20</v>
      </c>
      <c r="R1889" s="11" t="s">
        <v>20</v>
      </c>
      <c r="S1889" s="90" t="s">
        <v>20</v>
      </c>
      <c r="T1889" s="11" t="s">
        <v>20</v>
      </c>
      <c r="U1889" s="90" t="s">
        <v>20</v>
      </c>
      <c r="V1889" s="9" t="s">
        <v>20</v>
      </c>
      <c r="W1889" s="11" t="s">
        <v>19</v>
      </c>
    </row>
    <row r="1890" spans="1:23" ht="12" customHeight="1" x14ac:dyDescent="0.3">
      <c r="A1890" s="67"/>
      <c r="B1890" s="57"/>
      <c r="C1890" s="67"/>
      <c r="D1890" s="57"/>
      <c r="E1890" s="77"/>
      <c r="F1890" s="57"/>
      <c r="G1890" s="67"/>
      <c r="H1890" s="81"/>
      <c r="I1890" s="55"/>
      <c r="J1890" s="87"/>
      <c r="K1890" s="55"/>
      <c r="L1890" s="87"/>
      <c r="M1890" s="44"/>
      <c r="N1890" s="44" t="s">
        <v>4</v>
      </c>
      <c r="O1890" s="62"/>
      <c r="P1890" s="62"/>
      <c r="Q1890" s="90" t="s">
        <v>20</v>
      </c>
      <c r="R1890" s="11" t="s">
        <v>20</v>
      </c>
      <c r="S1890" s="90" t="s">
        <v>20</v>
      </c>
      <c r="T1890" s="11" t="s">
        <v>20</v>
      </c>
      <c r="U1890" s="90" t="s">
        <v>20</v>
      </c>
      <c r="V1890" s="9" t="s">
        <v>20</v>
      </c>
      <c r="W1890" s="11" t="s">
        <v>19</v>
      </c>
    </row>
    <row r="1891" spans="1:23" ht="12" customHeight="1" x14ac:dyDescent="0.3">
      <c r="A1891" s="67">
        <f>A1885+1</f>
        <v>43050</v>
      </c>
      <c r="B1891" s="57" t="s">
        <v>2</v>
      </c>
      <c r="C1891" s="67"/>
      <c r="D1891" s="57"/>
      <c r="E1891" s="77"/>
      <c r="F1891" s="57" t="s">
        <v>40</v>
      </c>
      <c r="G1891" s="67"/>
      <c r="H1891" s="81"/>
      <c r="I1891" s="55"/>
      <c r="J1891" s="87"/>
      <c r="K1891" s="55"/>
      <c r="L1891" s="87"/>
      <c r="M1891" s="44"/>
      <c r="N1891" s="44" t="s">
        <v>4</v>
      </c>
      <c r="O1891" s="62">
        <f t="shared" ref="O1891" si="1227">IF(COUNTIF(H1891:N1891,"x")&gt;0,IF(B1891="N",1,2),0)</f>
        <v>1</v>
      </c>
      <c r="P1891" s="62">
        <f t="shared" ref="P1891:P1953" si="1228">IF(MONTH(A1891)&gt;MONTH(A1889),O1891,O1891+P1889)</f>
        <v>50</v>
      </c>
      <c r="Q1891" s="90" t="s">
        <v>20</v>
      </c>
      <c r="R1891" s="11" t="s">
        <v>20</v>
      </c>
      <c r="S1891" s="90" t="s">
        <v>20</v>
      </c>
      <c r="T1891" s="11" t="s">
        <v>20</v>
      </c>
      <c r="U1891" s="90" t="s">
        <v>20</v>
      </c>
      <c r="V1891" s="9" t="s">
        <v>20</v>
      </c>
      <c r="W1891" s="11" t="s">
        <v>19</v>
      </c>
    </row>
    <row r="1892" spans="1:23" ht="12" customHeight="1" thickBot="1" x14ac:dyDescent="0.35">
      <c r="A1892" s="70"/>
      <c r="B1892" s="59"/>
      <c r="C1892" s="70"/>
      <c r="D1892" s="59"/>
      <c r="E1892" s="78"/>
      <c r="F1892" s="59"/>
      <c r="G1892" s="70"/>
      <c r="H1892" s="82"/>
      <c r="I1892" s="56"/>
      <c r="J1892" s="88"/>
      <c r="K1892" s="56"/>
      <c r="L1892" s="88"/>
      <c r="M1892" s="46"/>
      <c r="N1892" s="46" t="s">
        <v>4</v>
      </c>
      <c r="O1892" s="63"/>
      <c r="P1892" s="63"/>
      <c r="Q1892" s="93" t="s">
        <v>20</v>
      </c>
      <c r="R1892" s="13" t="s">
        <v>20</v>
      </c>
      <c r="S1892" s="93" t="s">
        <v>20</v>
      </c>
      <c r="T1892" s="13" t="s">
        <v>20</v>
      </c>
      <c r="U1892" s="93" t="s">
        <v>20</v>
      </c>
      <c r="V1892" s="12" t="s">
        <v>20</v>
      </c>
      <c r="W1892" s="13" t="s">
        <v>19</v>
      </c>
    </row>
    <row r="1893" spans="1:23" ht="12" customHeight="1" x14ac:dyDescent="0.3">
      <c r="A1893" s="68">
        <f>A1887+1</f>
        <v>43051</v>
      </c>
      <c r="B1893" s="58" t="s">
        <v>0</v>
      </c>
      <c r="C1893" s="68"/>
      <c r="D1893" s="58"/>
      <c r="E1893" s="79"/>
      <c r="F1893" s="58" t="s">
        <v>40</v>
      </c>
      <c r="G1893" s="68"/>
      <c r="H1893" s="80"/>
      <c r="I1893" s="54"/>
      <c r="J1893" s="86"/>
      <c r="K1893" s="54"/>
      <c r="L1893" s="86"/>
      <c r="M1893" s="45"/>
      <c r="N1893" s="45" t="s">
        <v>4</v>
      </c>
      <c r="O1893" s="66">
        <f t="shared" ref="O1893" si="1229">IF(COUNTIF(H1893:N1893,"x")&gt;0,IF(B1893="N",1,2),0)</f>
        <v>2</v>
      </c>
      <c r="P1893" s="66">
        <f t="shared" si="1228"/>
        <v>52</v>
      </c>
      <c r="Q1893" s="89" t="s">
        <v>20</v>
      </c>
      <c r="R1893" s="15" t="s">
        <v>20</v>
      </c>
      <c r="S1893" s="89" t="s">
        <v>20</v>
      </c>
      <c r="T1893" s="15" t="s">
        <v>20</v>
      </c>
      <c r="U1893" s="89" t="s">
        <v>20</v>
      </c>
      <c r="V1893" s="14" t="s">
        <v>20</v>
      </c>
      <c r="W1893" s="15" t="s">
        <v>19</v>
      </c>
    </row>
    <row r="1894" spans="1:23" ht="12" customHeight="1" x14ac:dyDescent="0.3">
      <c r="A1894" s="67"/>
      <c r="B1894" s="57"/>
      <c r="C1894" s="76"/>
      <c r="D1894" s="57"/>
      <c r="E1894" s="77"/>
      <c r="F1894" s="57"/>
      <c r="G1894" s="67"/>
      <c r="H1894" s="81"/>
      <c r="I1894" s="55"/>
      <c r="J1894" s="87"/>
      <c r="K1894" s="55"/>
      <c r="L1894" s="87"/>
      <c r="M1894" s="44"/>
      <c r="N1894" s="44" t="s">
        <v>4</v>
      </c>
      <c r="O1894" s="62"/>
      <c r="P1894" s="62"/>
      <c r="Q1894" s="90" t="s">
        <v>20</v>
      </c>
      <c r="R1894" s="11" t="s">
        <v>20</v>
      </c>
      <c r="S1894" s="90" t="s">
        <v>20</v>
      </c>
      <c r="T1894" s="11" t="s">
        <v>20</v>
      </c>
      <c r="U1894" s="90" t="s">
        <v>20</v>
      </c>
      <c r="V1894" s="9" t="s">
        <v>20</v>
      </c>
      <c r="W1894" s="11" t="s">
        <v>19</v>
      </c>
    </row>
    <row r="1895" spans="1:23" ht="12" customHeight="1" x14ac:dyDescent="0.3">
      <c r="A1895" s="67">
        <f>A1889+1</f>
        <v>43051</v>
      </c>
      <c r="B1895" s="57" t="s">
        <v>1</v>
      </c>
      <c r="C1895" s="67"/>
      <c r="D1895" s="57"/>
      <c r="E1895" s="77"/>
      <c r="F1895" s="57" t="s">
        <v>40</v>
      </c>
      <c r="G1895" s="67"/>
      <c r="H1895" s="81"/>
      <c r="I1895" s="55"/>
      <c r="J1895" s="87"/>
      <c r="K1895" s="55"/>
      <c r="L1895" s="87"/>
      <c r="M1895" s="44"/>
      <c r="N1895" s="44" t="s">
        <v>4</v>
      </c>
      <c r="O1895" s="62">
        <f t="shared" ref="O1895" si="1230">IF(COUNTIF(H1895:N1895,"x")&gt;0,IF(B1895="N",1,2),0)</f>
        <v>2</v>
      </c>
      <c r="P1895" s="62">
        <f t="shared" si="1228"/>
        <v>54</v>
      </c>
      <c r="Q1895" s="90" t="s">
        <v>20</v>
      </c>
      <c r="R1895" s="11" t="s">
        <v>20</v>
      </c>
      <c r="S1895" s="90" t="s">
        <v>20</v>
      </c>
      <c r="T1895" s="11" t="s">
        <v>20</v>
      </c>
      <c r="U1895" s="90" t="s">
        <v>20</v>
      </c>
      <c r="V1895" s="9" t="s">
        <v>20</v>
      </c>
      <c r="W1895" s="11" t="s">
        <v>19</v>
      </c>
    </row>
    <row r="1896" spans="1:23" ht="12" customHeight="1" x14ac:dyDescent="0.3">
      <c r="A1896" s="67"/>
      <c r="B1896" s="57"/>
      <c r="C1896" s="67"/>
      <c r="D1896" s="57"/>
      <c r="E1896" s="77"/>
      <c r="F1896" s="57"/>
      <c r="G1896" s="67"/>
      <c r="H1896" s="81"/>
      <c r="I1896" s="55"/>
      <c r="J1896" s="87"/>
      <c r="K1896" s="55"/>
      <c r="L1896" s="87"/>
      <c r="M1896" s="44"/>
      <c r="N1896" s="44" t="s">
        <v>4</v>
      </c>
      <c r="O1896" s="62"/>
      <c r="P1896" s="62"/>
      <c r="Q1896" s="90" t="s">
        <v>20</v>
      </c>
      <c r="R1896" s="11" t="s">
        <v>20</v>
      </c>
      <c r="S1896" s="90" t="s">
        <v>20</v>
      </c>
      <c r="T1896" s="11" t="s">
        <v>20</v>
      </c>
      <c r="U1896" s="90" t="s">
        <v>20</v>
      </c>
      <c r="V1896" s="9" t="s">
        <v>20</v>
      </c>
      <c r="W1896" s="11" t="s">
        <v>19</v>
      </c>
    </row>
    <row r="1897" spans="1:23" ht="12" customHeight="1" x14ac:dyDescent="0.3">
      <c r="A1897" s="67">
        <f>A1891+1</f>
        <v>43051</v>
      </c>
      <c r="B1897" s="57" t="s">
        <v>2</v>
      </c>
      <c r="C1897" s="67"/>
      <c r="D1897" s="57"/>
      <c r="E1897" s="77"/>
      <c r="F1897" s="57" t="s">
        <v>40</v>
      </c>
      <c r="G1897" s="67"/>
      <c r="H1897" s="81"/>
      <c r="I1897" s="55"/>
      <c r="J1897" s="87"/>
      <c r="K1897" s="55"/>
      <c r="L1897" s="87"/>
      <c r="M1897" s="44"/>
      <c r="N1897" s="44" t="s">
        <v>4</v>
      </c>
      <c r="O1897" s="62">
        <f t="shared" ref="O1897" si="1231">IF(COUNTIF(H1897:N1897,"x")&gt;0,IF(B1897="N",1,2),0)</f>
        <v>1</v>
      </c>
      <c r="P1897" s="62">
        <f t="shared" si="1228"/>
        <v>55</v>
      </c>
      <c r="Q1897" s="90" t="s">
        <v>20</v>
      </c>
      <c r="R1897" s="11" t="s">
        <v>20</v>
      </c>
      <c r="S1897" s="90" t="s">
        <v>20</v>
      </c>
      <c r="T1897" s="11" t="s">
        <v>20</v>
      </c>
      <c r="U1897" s="90" t="s">
        <v>20</v>
      </c>
      <c r="V1897" s="9" t="s">
        <v>20</v>
      </c>
      <c r="W1897" s="11" t="s">
        <v>19</v>
      </c>
    </row>
    <row r="1898" spans="1:23" ht="12" customHeight="1" thickBot="1" x14ac:dyDescent="0.35">
      <c r="A1898" s="70"/>
      <c r="B1898" s="59"/>
      <c r="C1898" s="70"/>
      <c r="D1898" s="59"/>
      <c r="E1898" s="78"/>
      <c r="F1898" s="59"/>
      <c r="G1898" s="70"/>
      <c r="H1898" s="82"/>
      <c r="I1898" s="56"/>
      <c r="J1898" s="88"/>
      <c r="K1898" s="56"/>
      <c r="L1898" s="88"/>
      <c r="M1898" s="46"/>
      <c r="N1898" s="46" t="s">
        <v>4</v>
      </c>
      <c r="O1898" s="63"/>
      <c r="P1898" s="63"/>
      <c r="Q1898" s="93" t="s">
        <v>20</v>
      </c>
      <c r="R1898" s="13" t="s">
        <v>20</v>
      </c>
      <c r="S1898" s="93" t="s">
        <v>20</v>
      </c>
      <c r="T1898" s="13" t="s">
        <v>20</v>
      </c>
      <c r="U1898" s="93" t="s">
        <v>20</v>
      </c>
      <c r="V1898" s="12" t="s">
        <v>20</v>
      </c>
      <c r="W1898" s="13" t="s">
        <v>19</v>
      </c>
    </row>
    <row r="1899" spans="1:23" ht="12" customHeight="1" x14ac:dyDescent="0.3">
      <c r="A1899" s="68">
        <f>A1893+1</f>
        <v>43052</v>
      </c>
      <c r="B1899" s="58" t="s">
        <v>0</v>
      </c>
      <c r="C1899" s="68"/>
      <c r="D1899" s="58"/>
      <c r="E1899" s="79"/>
      <c r="F1899" s="58" t="s">
        <v>40</v>
      </c>
      <c r="G1899" s="68"/>
      <c r="H1899" s="80"/>
      <c r="I1899" s="54"/>
      <c r="J1899" s="86"/>
      <c r="K1899" s="54"/>
      <c r="L1899" s="86"/>
      <c r="M1899" s="45"/>
      <c r="N1899" s="45" t="s">
        <v>4</v>
      </c>
      <c r="O1899" s="66">
        <f t="shared" ref="O1899" si="1232">IF(COUNTIF(H1899:N1899,"x")&gt;0,IF(B1899="N",1,2),0)</f>
        <v>2</v>
      </c>
      <c r="P1899" s="66">
        <f t="shared" si="1228"/>
        <v>57</v>
      </c>
      <c r="Q1899" s="89" t="s">
        <v>20</v>
      </c>
      <c r="R1899" s="15" t="s">
        <v>20</v>
      </c>
      <c r="S1899" s="89" t="s">
        <v>20</v>
      </c>
      <c r="T1899" s="15" t="s">
        <v>20</v>
      </c>
      <c r="U1899" s="89" t="s">
        <v>20</v>
      </c>
      <c r="V1899" s="14" t="s">
        <v>20</v>
      </c>
      <c r="W1899" s="15" t="s">
        <v>19</v>
      </c>
    </row>
    <row r="1900" spans="1:23" ht="12" customHeight="1" x14ac:dyDescent="0.3">
      <c r="A1900" s="67"/>
      <c r="B1900" s="57"/>
      <c r="C1900" s="76"/>
      <c r="D1900" s="57"/>
      <c r="E1900" s="77"/>
      <c r="F1900" s="57"/>
      <c r="G1900" s="67"/>
      <c r="H1900" s="81"/>
      <c r="I1900" s="55"/>
      <c r="J1900" s="87"/>
      <c r="K1900" s="55"/>
      <c r="L1900" s="87"/>
      <c r="M1900" s="44"/>
      <c r="N1900" s="44" t="s">
        <v>4</v>
      </c>
      <c r="O1900" s="62"/>
      <c r="P1900" s="62"/>
      <c r="Q1900" s="90" t="s">
        <v>20</v>
      </c>
      <c r="R1900" s="11" t="s">
        <v>20</v>
      </c>
      <c r="S1900" s="90" t="s">
        <v>20</v>
      </c>
      <c r="T1900" s="11" t="s">
        <v>20</v>
      </c>
      <c r="U1900" s="90" t="s">
        <v>20</v>
      </c>
      <c r="V1900" s="9" t="s">
        <v>20</v>
      </c>
      <c r="W1900" s="11" t="s">
        <v>19</v>
      </c>
    </row>
    <row r="1901" spans="1:23" ht="12" customHeight="1" x14ac:dyDescent="0.3">
      <c r="A1901" s="67">
        <f>A1895+1</f>
        <v>43052</v>
      </c>
      <c r="B1901" s="57" t="s">
        <v>1</v>
      </c>
      <c r="C1901" s="67"/>
      <c r="D1901" s="57"/>
      <c r="E1901" s="77"/>
      <c r="F1901" s="57" t="s">
        <v>40</v>
      </c>
      <c r="G1901" s="67"/>
      <c r="H1901" s="81"/>
      <c r="I1901" s="55"/>
      <c r="J1901" s="87"/>
      <c r="K1901" s="55"/>
      <c r="L1901" s="87"/>
      <c r="M1901" s="44"/>
      <c r="N1901" s="44" t="s">
        <v>4</v>
      </c>
      <c r="O1901" s="62">
        <f t="shared" ref="O1901" si="1233">IF(COUNTIF(H1901:N1901,"x")&gt;0,IF(B1901="N",1,2),0)</f>
        <v>2</v>
      </c>
      <c r="P1901" s="62">
        <f t="shared" si="1228"/>
        <v>59</v>
      </c>
      <c r="Q1901" s="90" t="s">
        <v>20</v>
      </c>
      <c r="R1901" s="11" t="s">
        <v>20</v>
      </c>
      <c r="S1901" s="90" t="s">
        <v>20</v>
      </c>
      <c r="T1901" s="11" t="s">
        <v>20</v>
      </c>
      <c r="U1901" s="90" t="s">
        <v>20</v>
      </c>
      <c r="V1901" s="9" t="s">
        <v>20</v>
      </c>
      <c r="W1901" s="11" t="s">
        <v>19</v>
      </c>
    </row>
    <row r="1902" spans="1:23" ht="12" customHeight="1" x14ac:dyDescent="0.3">
      <c r="A1902" s="67"/>
      <c r="B1902" s="57"/>
      <c r="C1902" s="67"/>
      <c r="D1902" s="57"/>
      <c r="E1902" s="77"/>
      <c r="F1902" s="57"/>
      <c r="G1902" s="67"/>
      <c r="H1902" s="81"/>
      <c r="I1902" s="55"/>
      <c r="J1902" s="87"/>
      <c r="K1902" s="55"/>
      <c r="L1902" s="87"/>
      <c r="M1902" s="44"/>
      <c r="N1902" s="44" t="s">
        <v>4</v>
      </c>
      <c r="O1902" s="62"/>
      <c r="P1902" s="62"/>
      <c r="Q1902" s="90" t="s">
        <v>20</v>
      </c>
      <c r="R1902" s="11" t="s">
        <v>20</v>
      </c>
      <c r="S1902" s="90" t="s">
        <v>20</v>
      </c>
      <c r="T1902" s="11" t="s">
        <v>20</v>
      </c>
      <c r="U1902" s="90" t="s">
        <v>20</v>
      </c>
      <c r="V1902" s="9" t="s">
        <v>20</v>
      </c>
      <c r="W1902" s="11" t="s">
        <v>19</v>
      </c>
    </row>
    <row r="1903" spans="1:23" ht="12" customHeight="1" x14ac:dyDescent="0.3">
      <c r="A1903" s="67">
        <f>A1897+1</f>
        <v>43052</v>
      </c>
      <c r="B1903" s="57" t="s">
        <v>2</v>
      </c>
      <c r="C1903" s="67"/>
      <c r="D1903" s="57"/>
      <c r="E1903" s="77"/>
      <c r="F1903" s="57" t="s">
        <v>40</v>
      </c>
      <c r="G1903" s="67"/>
      <c r="H1903" s="81"/>
      <c r="I1903" s="55"/>
      <c r="J1903" s="87"/>
      <c r="K1903" s="55"/>
      <c r="L1903" s="87"/>
      <c r="M1903" s="44"/>
      <c r="N1903" s="44" t="s">
        <v>4</v>
      </c>
      <c r="O1903" s="62">
        <f t="shared" ref="O1903" si="1234">IF(COUNTIF(H1903:N1903,"x")&gt;0,IF(B1903="N",1,2),0)</f>
        <v>1</v>
      </c>
      <c r="P1903" s="62">
        <f t="shared" si="1228"/>
        <v>60</v>
      </c>
      <c r="Q1903" s="90" t="s">
        <v>20</v>
      </c>
      <c r="R1903" s="11" t="s">
        <v>20</v>
      </c>
      <c r="S1903" s="90" t="s">
        <v>20</v>
      </c>
      <c r="T1903" s="11" t="s">
        <v>20</v>
      </c>
      <c r="U1903" s="90" t="s">
        <v>20</v>
      </c>
      <c r="V1903" s="9" t="s">
        <v>20</v>
      </c>
      <c r="W1903" s="11" t="s">
        <v>19</v>
      </c>
    </row>
    <row r="1904" spans="1:23" ht="12" customHeight="1" x14ac:dyDescent="0.3">
      <c r="A1904" s="70"/>
      <c r="B1904" s="59"/>
      <c r="C1904" s="70"/>
      <c r="D1904" s="59"/>
      <c r="E1904" s="78"/>
      <c r="F1904" s="59"/>
      <c r="G1904" s="70"/>
      <c r="H1904" s="82"/>
      <c r="I1904" s="56"/>
      <c r="J1904" s="88"/>
      <c r="K1904" s="56"/>
      <c r="L1904" s="88"/>
      <c r="M1904" s="46"/>
      <c r="N1904" s="46" t="s">
        <v>4</v>
      </c>
      <c r="O1904" s="64"/>
      <c r="P1904" s="64"/>
      <c r="Q1904" s="93" t="s">
        <v>20</v>
      </c>
      <c r="R1904" s="13" t="s">
        <v>20</v>
      </c>
      <c r="S1904" s="93" t="s">
        <v>20</v>
      </c>
      <c r="T1904" s="13" t="s">
        <v>20</v>
      </c>
      <c r="U1904" s="93" t="s">
        <v>20</v>
      </c>
      <c r="V1904" s="12" t="s">
        <v>20</v>
      </c>
      <c r="W1904" s="13" t="s">
        <v>19</v>
      </c>
    </row>
    <row r="1905" spans="1:23" ht="12" customHeight="1" x14ac:dyDescent="0.3">
      <c r="A1905" s="68">
        <f>A1899+1</f>
        <v>43053</v>
      </c>
      <c r="B1905" s="58" t="s">
        <v>0</v>
      </c>
      <c r="C1905" s="68"/>
      <c r="D1905" s="58"/>
      <c r="E1905" s="79"/>
      <c r="F1905" s="58"/>
      <c r="G1905" s="68"/>
      <c r="H1905" s="80"/>
      <c r="I1905" s="54"/>
      <c r="J1905" s="86"/>
      <c r="K1905" s="54"/>
      <c r="L1905" s="86"/>
      <c r="M1905" s="45"/>
      <c r="N1905" s="45"/>
      <c r="O1905" s="69">
        <f t="shared" ref="O1905" si="1235">IF(COUNTIF(H1905:N1905,"x")&gt;0,IF(B1905="N",1,2),0)</f>
        <v>0</v>
      </c>
      <c r="P1905" s="69">
        <f t="shared" si="1228"/>
        <v>60</v>
      </c>
      <c r="Q1905" s="89" t="s">
        <v>19</v>
      </c>
      <c r="R1905" s="15" t="s">
        <v>19</v>
      </c>
      <c r="S1905" s="89" t="s">
        <v>19</v>
      </c>
      <c r="T1905" s="15" t="s">
        <v>19</v>
      </c>
      <c r="U1905" s="89" t="s">
        <v>19</v>
      </c>
      <c r="V1905" s="14" t="s">
        <v>19</v>
      </c>
      <c r="W1905" s="15" t="s">
        <v>19</v>
      </c>
    </row>
    <row r="1906" spans="1:23" ht="12" customHeight="1" x14ac:dyDescent="0.3">
      <c r="A1906" s="67"/>
      <c r="B1906" s="57"/>
      <c r="C1906" s="76"/>
      <c r="D1906" s="57"/>
      <c r="E1906" s="77"/>
      <c r="F1906" s="57"/>
      <c r="G1906" s="67"/>
      <c r="H1906" s="81"/>
      <c r="I1906" s="55"/>
      <c r="J1906" s="87"/>
      <c r="K1906" s="55"/>
      <c r="L1906" s="87"/>
      <c r="M1906" s="44"/>
      <c r="N1906" s="44"/>
      <c r="O1906" s="62"/>
      <c r="P1906" s="62"/>
      <c r="Q1906" s="90" t="s">
        <v>19</v>
      </c>
      <c r="R1906" s="11" t="s">
        <v>19</v>
      </c>
      <c r="S1906" s="90" t="s">
        <v>19</v>
      </c>
      <c r="T1906" s="11" t="s">
        <v>19</v>
      </c>
      <c r="U1906" s="90" t="s">
        <v>19</v>
      </c>
      <c r="V1906" s="9" t="s">
        <v>19</v>
      </c>
      <c r="W1906" s="11" t="s">
        <v>19</v>
      </c>
    </row>
    <row r="1907" spans="1:23" ht="12" customHeight="1" x14ac:dyDescent="0.3">
      <c r="A1907" s="67">
        <f>A1901+1</f>
        <v>43053</v>
      </c>
      <c r="B1907" s="57" t="s">
        <v>1</v>
      </c>
      <c r="C1907" s="67"/>
      <c r="D1907" s="57"/>
      <c r="E1907" s="77"/>
      <c r="F1907" s="57"/>
      <c r="G1907" s="67"/>
      <c r="H1907" s="81"/>
      <c r="I1907" s="55"/>
      <c r="J1907" s="87"/>
      <c r="K1907" s="55"/>
      <c r="L1907" s="87"/>
      <c r="M1907" s="44"/>
      <c r="N1907" s="44"/>
      <c r="O1907" s="62">
        <f t="shared" ref="O1907" si="1236">IF(COUNTIF(H1907:N1907,"x")&gt;0,IF(B1907="N",1,2),0)</f>
        <v>0</v>
      </c>
      <c r="P1907" s="62">
        <f t="shared" si="1228"/>
        <v>60</v>
      </c>
      <c r="Q1907" s="90" t="s">
        <v>19</v>
      </c>
      <c r="R1907" s="11" t="s">
        <v>19</v>
      </c>
      <c r="S1907" s="90" t="s">
        <v>19</v>
      </c>
      <c r="T1907" s="11" t="s">
        <v>19</v>
      </c>
      <c r="U1907" s="90" t="s">
        <v>19</v>
      </c>
      <c r="V1907" s="9" t="s">
        <v>19</v>
      </c>
      <c r="W1907" s="11" t="s">
        <v>19</v>
      </c>
    </row>
    <row r="1908" spans="1:23" ht="12" customHeight="1" x14ac:dyDescent="0.3">
      <c r="A1908" s="67"/>
      <c r="B1908" s="57"/>
      <c r="C1908" s="67"/>
      <c r="D1908" s="57"/>
      <c r="E1908" s="77"/>
      <c r="F1908" s="57"/>
      <c r="G1908" s="67"/>
      <c r="H1908" s="81"/>
      <c r="I1908" s="55"/>
      <c r="J1908" s="87"/>
      <c r="K1908" s="55"/>
      <c r="L1908" s="87"/>
      <c r="M1908" s="44"/>
      <c r="N1908" s="44"/>
      <c r="O1908" s="62"/>
      <c r="P1908" s="62"/>
      <c r="Q1908" s="90" t="s">
        <v>19</v>
      </c>
      <c r="R1908" s="11" t="s">
        <v>19</v>
      </c>
      <c r="S1908" s="90" t="s">
        <v>19</v>
      </c>
      <c r="T1908" s="11" t="s">
        <v>19</v>
      </c>
      <c r="U1908" s="90" t="s">
        <v>19</v>
      </c>
      <c r="V1908" s="9" t="s">
        <v>19</v>
      </c>
      <c r="W1908" s="11" t="s">
        <v>19</v>
      </c>
    </row>
    <row r="1909" spans="1:23" ht="12" customHeight="1" x14ac:dyDescent="0.3">
      <c r="A1909" s="67">
        <f>A1903+1</f>
        <v>43053</v>
      </c>
      <c r="B1909" s="57" t="s">
        <v>2</v>
      </c>
      <c r="C1909" s="67"/>
      <c r="D1909" s="57"/>
      <c r="E1909" s="77"/>
      <c r="F1909" s="57"/>
      <c r="G1909" s="67"/>
      <c r="H1909" s="81"/>
      <c r="I1909" s="55"/>
      <c r="J1909" s="87"/>
      <c r="K1909" s="55"/>
      <c r="L1909" s="87"/>
      <c r="M1909" s="44"/>
      <c r="N1909" s="44"/>
      <c r="O1909" s="62">
        <f t="shared" ref="O1909" si="1237">IF(COUNTIF(H1909:N1909,"x")&gt;0,IF(B1909="N",1,2),0)</f>
        <v>0</v>
      </c>
      <c r="P1909" s="62">
        <f t="shared" si="1228"/>
        <v>60</v>
      </c>
      <c r="Q1909" s="90" t="s">
        <v>19</v>
      </c>
      <c r="R1909" s="11" t="s">
        <v>19</v>
      </c>
      <c r="S1909" s="90" t="s">
        <v>19</v>
      </c>
      <c r="T1909" s="11" t="s">
        <v>19</v>
      </c>
      <c r="U1909" s="90" t="s">
        <v>19</v>
      </c>
      <c r="V1909" s="9" t="s">
        <v>19</v>
      </c>
      <c r="W1909" s="11" t="s">
        <v>19</v>
      </c>
    </row>
    <row r="1910" spans="1:23" ht="12" customHeight="1" x14ac:dyDescent="0.3">
      <c r="A1910" s="70"/>
      <c r="B1910" s="59"/>
      <c r="C1910" s="70"/>
      <c r="D1910" s="59"/>
      <c r="E1910" s="78"/>
      <c r="F1910" s="59"/>
      <c r="G1910" s="70"/>
      <c r="H1910" s="82"/>
      <c r="I1910" s="56"/>
      <c r="J1910" s="88"/>
      <c r="K1910" s="56"/>
      <c r="L1910" s="88"/>
      <c r="M1910" s="46"/>
      <c r="N1910" s="46"/>
      <c r="O1910" s="64"/>
      <c r="P1910" s="64"/>
      <c r="Q1910" s="93" t="s">
        <v>19</v>
      </c>
      <c r="R1910" s="13" t="s">
        <v>19</v>
      </c>
      <c r="S1910" s="93" t="s">
        <v>19</v>
      </c>
      <c r="T1910" s="13" t="s">
        <v>19</v>
      </c>
      <c r="U1910" s="93" t="s">
        <v>19</v>
      </c>
      <c r="V1910" s="12" t="s">
        <v>19</v>
      </c>
      <c r="W1910" s="13" t="s">
        <v>19</v>
      </c>
    </row>
    <row r="1911" spans="1:23" ht="12" customHeight="1" x14ac:dyDescent="0.3">
      <c r="A1911" s="68">
        <f>A1905+1</f>
        <v>43054</v>
      </c>
      <c r="B1911" s="58" t="s">
        <v>0</v>
      </c>
      <c r="C1911" s="68"/>
      <c r="D1911" s="58"/>
      <c r="E1911" s="79"/>
      <c r="F1911" s="58"/>
      <c r="G1911" s="68"/>
      <c r="H1911" s="80"/>
      <c r="I1911" s="54"/>
      <c r="J1911" s="86"/>
      <c r="K1911" s="54"/>
      <c r="L1911" s="86"/>
      <c r="M1911" s="45"/>
      <c r="N1911" s="45"/>
      <c r="O1911" s="69">
        <f t="shared" ref="O1911" si="1238">IF(COUNTIF(H1911:N1911,"x")&gt;0,IF(B1911="N",1,2),0)</f>
        <v>0</v>
      </c>
      <c r="P1911" s="69">
        <f t="shared" si="1228"/>
        <v>60</v>
      </c>
      <c r="Q1911" s="89" t="s">
        <v>19</v>
      </c>
      <c r="R1911" s="15" t="s">
        <v>19</v>
      </c>
      <c r="S1911" s="89" t="s">
        <v>19</v>
      </c>
      <c r="T1911" s="15" t="s">
        <v>19</v>
      </c>
      <c r="U1911" s="89" t="s">
        <v>19</v>
      </c>
      <c r="V1911" s="14" t="s">
        <v>19</v>
      </c>
      <c r="W1911" s="15" t="s">
        <v>19</v>
      </c>
    </row>
    <row r="1912" spans="1:23" ht="12" customHeight="1" x14ac:dyDescent="0.3">
      <c r="A1912" s="67"/>
      <c r="B1912" s="57"/>
      <c r="C1912" s="76"/>
      <c r="D1912" s="57"/>
      <c r="E1912" s="77"/>
      <c r="F1912" s="57"/>
      <c r="G1912" s="67"/>
      <c r="H1912" s="81"/>
      <c r="I1912" s="55"/>
      <c r="J1912" s="87"/>
      <c r="K1912" s="55"/>
      <c r="L1912" s="87"/>
      <c r="M1912" s="44"/>
      <c r="N1912" s="44"/>
      <c r="O1912" s="62"/>
      <c r="P1912" s="62"/>
      <c r="Q1912" s="90" t="s">
        <v>19</v>
      </c>
      <c r="R1912" s="11" t="s">
        <v>19</v>
      </c>
      <c r="S1912" s="90" t="s">
        <v>19</v>
      </c>
      <c r="T1912" s="11" t="s">
        <v>19</v>
      </c>
      <c r="U1912" s="90" t="s">
        <v>19</v>
      </c>
      <c r="V1912" s="9" t="s">
        <v>19</v>
      </c>
      <c r="W1912" s="11" t="s">
        <v>19</v>
      </c>
    </row>
    <row r="1913" spans="1:23" ht="12" customHeight="1" x14ac:dyDescent="0.3">
      <c r="A1913" s="67">
        <f>A1907+1</f>
        <v>43054</v>
      </c>
      <c r="B1913" s="57" t="s">
        <v>1</v>
      </c>
      <c r="C1913" s="67"/>
      <c r="D1913" s="57"/>
      <c r="E1913" s="77"/>
      <c r="F1913" s="57"/>
      <c r="G1913" s="67"/>
      <c r="H1913" s="81"/>
      <c r="I1913" s="55"/>
      <c r="J1913" s="87"/>
      <c r="K1913" s="55"/>
      <c r="L1913" s="87"/>
      <c r="M1913" s="44"/>
      <c r="N1913" s="44"/>
      <c r="O1913" s="62">
        <f t="shared" ref="O1913" si="1239">IF(COUNTIF(H1913:N1913,"x")&gt;0,IF(B1913="N",1,2),0)</f>
        <v>0</v>
      </c>
      <c r="P1913" s="62">
        <f t="shared" si="1228"/>
        <v>60</v>
      </c>
      <c r="Q1913" s="90" t="s">
        <v>19</v>
      </c>
      <c r="R1913" s="11" t="s">
        <v>19</v>
      </c>
      <c r="S1913" s="90" t="s">
        <v>19</v>
      </c>
      <c r="T1913" s="11" t="s">
        <v>19</v>
      </c>
      <c r="U1913" s="90" t="s">
        <v>19</v>
      </c>
      <c r="V1913" s="9" t="s">
        <v>19</v>
      </c>
      <c r="W1913" s="11" t="s">
        <v>19</v>
      </c>
    </row>
    <row r="1914" spans="1:23" ht="12" customHeight="1" x14ac:dyDescent="0.3">
      <c r="A1914" s="67"/>
      <c r="B1914" s="57"/>
      <c r="C1914" s="67"/>
      <c r="D1914" s="57"/>
      <c r="E1914" s="77"/>
      <c r="F1914" s="57"/>
      <c r="G1914" s="67"/>
      <c r="H1914" s="81"/>
      <c r="I1914" s="55"/>
      <c r="J1914" s="87"/>
      <c r="K1914" s="55"/>
      <c r="L1914" s="87"/>
      <c r="M1914" s="44"/>
      <c r="N1914" s="44"/>
      <c r="O1914" s="62"/>
      <c r="P1914" s="62"/>
      <c r="Q1914" s="90" t="s">
        <v>19</v>
      </c>
      <c r="R1914" s="11" t="s">
        <v>19</v>
      </c>
      <c r="S1914" s="90" t="s">
        <v>19</v>
      </c>
      <c r="T1914" s="11" t="s">
        <v>19</v>
      </c>
      <c r="U1914" s="90" t="s">
        <v>19</v>
      </c>
      <c r="V1914" s="9" t="s">
        <v>19</v>
      </c>
      <c r="W1914" s="11" t="s">
        <v>19</v>
      </c>
    </row>
    <row r="1915" spans="1:23" ht="12" customHeight="1" x14ac:dyDescent="0.3">
      <c r="A1915" s="67">
        <f>A1909+1</f>
        <v>43054</v>
      </c>
      <c r="B1915" s="57" t="s">
        <v>2</v>
      </c>
      <c r="C1915" s="67"/>
      <c r="D1915" s="57"/>
      <c r="E1915" s="77"/>
      <c r="F1915" s="57"/>
      <c r="G1915" s="67"/>
      <c r="H1915" s="81"/>
      <c r="I1915" s="55"/>
      <c r="J1915" s="87"/>
      <c r="K1915" s="55"/>
      <c r="L1915" s="87"/>
      <c r="M1915" s="44"/>
      <c r="N1915" s="44"/>
      <c r="O1915" s="62">
        <f t="shared" ref="O1915" si="1240">IF(COUNTIF(H1915:N1915,"x")&gt;0,IF(B1915="N",1,2),0)</f>
        <v>0</v>
      </c>
      <c r="P1915" s="62">
        <f t="shared" si="1228"/>
        <v>60</v>
      </c>
      <c r="Q1915" s="90" t="s">
        <v>19</v>
      </c>
      <c r="R1915" s="11" t="s">
        <v>19</v>
      </c>
      <c r="S1915" s="90" t="s">
        <v>19</v>
      </c>
      <c r="T1915" s="11" t="s">
        <v>19</v>
      </c>
      <c r="U1915" s="90" t="s">
        <v>19</v>
      </c>
      <c r="V1915" s="9" t="s">
        <v>19</v>
      </c>
      <c r="W1915" s="11" t="s">
        <v>19</v>
      </c>
    </row>
    <row r="1916" spans="1:23" ht="12" customHeight="1" x14ac:dyDescent="0.3">
      <c r="A1916" s="70"/>
      <c r="B1916" s="59"/>
      <c r="C1916" s="70"/>
      <c r="D1916" s="59"/>
      <c r="E1916" s="78"/>
      <c r="F1916" s="59"/>
      <c r="G1916" s="70"/>
      <c r="H1916" s="82"/>
      <c r="I1916" s="56"/>
      <c r="J1916" s="88"/>
      <c r="K1916" s="56"/>
      <c r="L1916" s="88"/>
      <c r="M1916" s="46"/>
      <c r="N1916" s="46"/>
      <c r="O1916" s="64"/>
      <c r="P1916" s="64"/>
      <c r="Q1916" s="93" t="s">
        <v>19</v>
      </c>
      <c r="R1916" s="13" t="s">
        <v>19</v>
      </c>
      <c r="S1916" s="93" t="s">
        <v>19</v>
      </c>
      <c r="T1916" s="13" t="s">
        <v>19</v>
      </c>
      <c r="U1916" s="93" t="s">
        <v>19</v>
      </c>
      <c r="V1916" s="12" t="s">
        <v>19</v>
      </c>
      <c r="W1916" s="13" t="s">
        <v>19</v>
      </c>
    </row>
    <row r="1917" spans="1:23" ht="12" customHeight="1" x14ac:dyDescent="0.3">
      <c r="A1917" s="68">
        <f>A1911+1</f>
        <v>43055</v>
      </c>
      <c r="B1917" s="58" t="s">
        <v>0</v>
      </c>
      <c r="C1917" s="68"/>
      <c r="D1917" s="58"/>
      <c r="E1917" s="79"/>
      <c r="F1917" s="58"/>
      <c r="G1917" s="68"/>
      <c r="H1917" s="80"/>
      <c r="I1917" s="54"/>
      <c r="J1917" s="86"/>
      <c r="K1917" s="54"/>
      <c r="L1917" s="86"/>
      <c r="M1917" s="45"/>
      <c r="N1917" s="45"/>
      <c r="O1917" s="69">
        <f t="shared" ref="O1917" si="1241">IF(COUNTIF(H1917:N1917,"x")&gt;0,IF(B1917="N",1,2),0)</f>
        <v>0</v>
      </c>
      <c r="P1917" s="69">
        <f t="shared" si="1228"/>
        <v>60</v>
      </c>
      <c r="Q1917" s="89" t="s">
        <v>19</v>
      </c>
      <c r="R1917" s="15" t="s">
        <v>19</v>
      </c>
      <c r="S1917" s="89" t="s">
        <v>19</v>
      </c>
      <c r="T1917" s="15" t="s">
        <v>19</v>
      </c>
      <c r="U1917" s="89" t="s">
        <v>19</v>
      </c>
      <c r="V1917" s="14" t="s">
        <v>19</v>
      </c>
      <c r="W1917" s="15" t="s">
        <v>19</v>
      </c>
    </row>
    <row r="1918" spans="1:23" ht="12" customHeight="1" x14ac:dyDescent="0.3">
      <c r="A1918" s="67"/>
      <c r="B1918" s="57"/>
      <c r="C1918" s="76"/>
      <c r="D1918" s="57"/>
      <c r="E1918" s="77"/>
      <c r="F1918" s="57"/>
      <c r="G1918" s="67"/>
      <c r="H1918" s="81"/>
      <c r="I1918" s="55"/>
      <c r="J1918" s="87"/>
      <c r="K1918" s="55"/>
      <c r="L1918" s="87"/>
      <c r="M1918" s="44"/>
      <c r="N1918" s="44"/>
      <c r="O1918" s="62"/>
      <c r="P1918" s="62"/>
      <c r="Q1918" s="90" t="s">
        <v>19</v>
      </c>
      <c r="R1918" s="11" t="s">
        <v>19</v>
      </c>
      <c r="S1918" s="90" t="s">
        <v>19</v>
      </c>
      <c r="T1918" s="11" t="s">
        <v>19</v>
      </c>
      <c r="U1918" s="90" t="s">
        <v>19</v>
      </c>
      <c r="V1918" s="9" t="s">
        <v>19</v>
      </c>
      <c r="W1918" s="11" t="s">
        <v>19</v>
      </c>
    </row>
    <row r="1919" spans="1:23" ht="12" customHeight="1" x14ac:dyDescent="0.3">
      <c r="A1919" s="67">
        <f>A1913+1</f>
        <v>43055</v>
      </c>
      <c r="B1919" s="57" t="s">
        <v>1</v>
      </c>
      <c r="C1919" s="67"/>
      <c r="D1919" s="57"/>
      <c r="E1919" s="77"/>
      <c r="F1919" s="57" t="s">
        <v>33</v>
      </c>
      <c r="G1919" s="67" t="s">
        <v>4</v>
      </c>
      <c r="H1919" s="81"/>
      <c r="I1919" s="55"/>
      <c r="J1919" s="87"/>
      <c r="K1919" s="55"/>
      <c r="L1919" s="87"/>
      <c r="M1919" s="44"/>
      <c r="N1919" s="44"/>
      <c r="O1919" s="62">
        <f t="shared" ref="O1919" si="1242">IF(COUNTIF(H1919:N1919,"x")&gt;0,IF(B1919="N",1,2),0)</f>
        <v>0</v>
      </c>
      <c r="P1919" s="62">
        <f t="shared" si="1228"/>
        <v>60</v>
      </c>
      <c r="Q1919" s="90" t="s">
        <v>20</v>
      </c>
      <c r="R1919" s="11" t="s">
        <v>20</v>
      </c>
      <c r="S1919" s="90" t="s">
        <v>20</v>
      </c>
      <c r="T1919" s="11" t="s">
        <v>20</v>
      </c>
      <c r="U1919" s="90" t="s">
        <v>20</v>
      </c>
      <c r="V1919" s="9" t="s">
        <v>20</v>
      </c>
      <c r="W1919" s="11" t="s">
        <v>19</v>
      </c>
    </row>
    <row r="1920" spans="1:23" ht="12" customHeight="1" x14ac:dyDescent="0.3">
      <c r="A1920" s="67"/>
      <c r="B1920" s="57"/>
      <c r="C1920" s="67"/>
      <c r="D1920" s="57"/>
      <c r="E1920" s="77"/>
      <c r="F1920" s="57"/>
      <c r="G1920" s="67"/>
      <c r="H1920" s="81"/>
      <c r="I1920" s="55"/>
      <c r="J1920" s="87"/>
      <c r="K1920" s="55"/>
      <c r="L1920" s="87"/>
      <c r="M1920" s="44"/>
      <c r="N1920" s="44"/>
      <c r="O1920" s="62"/>
      <c r="P1920" s="62"/>
      <c r="Q1920" s="90" t="s">
        <v>20</v>
      </c>
      <c r="R1920" s="11" t="s">
        <v>20</v>
      </c>
      <c r="S1920" s="90" t="s">
        <v>20</v>
      </c>
      <c r="T1920" s="11" t="s">
        <v>20</v>
      </c>
      <c r="U1920" s="90" t="s">
        <v>20</v>
      </c>
      <c r="V1920" s="9" t="s">
        <v>20</v>
      </c>
      <c r="W1920" s="11" t="s">
        <v>19</v>
      </c>
    </row>
    <row r="1921" spans="1:23" ht="12" customHeight="1" x14ac:dyDescent="0.3">
      <c r="A1921" s="67">
        <f>A1915+1</f>
        <v>43055</v>
      </c>
      <c r="B1921" s="57" t="s">
        <v>2</v>
      </c>
      <c r="C1921" s="67"/>
      <c r="D1921" s="57"/>
      <c r="E1921" s="77"/>
      <c r="F1921" s="57" t="s">
        <v>33</v>
      </c>
      <c r="G1921" s="67" t="s">
        <v>4</v>
      </c>
      <c r="H1921" s="81"/>
      <c r="I1921" s="55"/>
      <c r="J1921" s="87"/>
      <c r="K1921" s="55"/>
      <c r="L1921" s="87"/>
      <c r="M1921" s="44"/>
      <c r="N1921" s="44"/>
      <c r="O1921" s="62">
        <f t="shared" ref="O1921" si="1243">IF(COUNTIF(H1921:N1921,"x")&gt;0,IF(B1921="N",1,2),0)</f>
        <v>0</v>
      </c>
      <c r="P1921" s="62">
        <f t="shared" si="1228"/>
        <v>60</v>
      </c>
      <c r="Q1921" s="90" t="s">
        <v>20</v>
      </c>
      <c r="R1921" s="11" t="s">
        <v>20</v>
      </c>
      <c r="S1921" s="90" t="s">
        <v>20</v>
      </c>
      <c r="T1921" s="11" t="s">
        <v>20</v>
      </c>
      <c r="U1921" s="90" t="s">
        <v>20</v>
      </c>
      <c r="V1921" s="9" t="s">
        <v>20</v>
      </c>
      <c r="W1921" s="11" t="s">
        <v>19</v>
      </c>
    </row>
    <row r="1922" spans="1:23" ht="12" customHeight="1" x14ac:dyDescent="0.3">
      <c r="A1922" s="70"/>
      <c r="B1922" s="59"/>
      <c r="C1922" s="70"/>
      <c r="D1922" s="59"/>
      <c r="E1922" s="78"/>
      <c r="F1922" s="59"/>
      <c r="G1922" s="70"/>
      <c r="H1922" s="82"/>
      <c r="I1922" s="56"/>
      <c r="J1922" s="88"/>
      <c r="K1922" s="56"/>
      <c r="L1922" s="88"/>
      <c r="M1922" s="46"/>
      <c r="N1922" s="46"/>
      <c r="O1922" s="64"/>
      <c r="P1922" s="64"/>
      <c r="Q1922" s="93" t="s">
        <v>20</v>
      </c>
      <c r="R1922" s="13" t="s">
        <v>20</v>
      </c>
      <c r="S1922" s="93" t="s">
        <v>20</v>
      </c>
      <c r="T1922" s="13" t="s">
        <v>20</v>
      </c>
      <c r="U1922" s="93" t="s">
        <v>20</v>
      </c>
      <c r="V1922" s="12" t="s">
        <v>20</v>
      </c>
      <c r="W1922" s="13" t="s">
        <v>19</v>
      </c>
    </row>
    <row r="1923" spans="1:23" ht="12" customHeight="1" x14ac:dyDescent="0.3">
      <c r="A1923" s="68">
        <f>A1917+1</f>
        <v>43056</v>
      </c>
      <c r="B1923" s="58" t="s">
        <v>0</v>
      </c>
      <c r="C1923" s="68"/>
      <c r="D1923" s="58"/>
      <c r="E1923" s="79"/>
      <c r="F1923" s="58" t="s">
        <v>38</v>
      </c>
      <c r="G1923" s="68" t="s">
        <v>4</v>
      </c>
      <c r="H1923" s="80" t="s">
        <v>4</v>
      </c>
      <c r="I1923" s="54"/>
      <c r="J1923" s="86"/>
      <c r="K1923" s="54"/>
      <c r="L1923" s="86"/>
      <c r="M1923" s="45"/>
      <c r="N1923" s="45"/>
      <c r="O1923" s="69">
        <f t="shared" ref="O1923" si="1244">IF(COUNTIF(H1923:N1923,"x")&gt;0,IF(B1923="N",1,2),0)</f>
        <v>2</v>
      </c>
      <c r="P1923" s="69">
        <f t="shared" si="1228"/>
        <v>62</v>
      </c>
      <c r="Q1923" s="89" t="s">
        <v>20</v>
      </c>
      <c r="R1923" s="15" t="s">
        <v>20</v>
      </c>
      <c r="S1923" s="89" t="s">
        <v>20</v>
      </c>
      <c r="T1923" s="15" t="s">
        <v>20</v>
      </c>
      <c r="U1923" s="89" t="s">
        <v>20</v>
      </c>
      <c r="V1923" s="14" t="s">
        <v>20</v>
      </c>
      <c r="W1923" s="15" t="s">
        <v>19</v>
      </c>
    </row>
    <row r="1924" spans="1:23" ht="12" customHeight="1" x14ac:dyDescent="0.3">
      <c r="A1924" s="67"/>
      <c r="B1924" s="57"/>
      <c r="C1924" s="76"/>
      <c r="D1924" s="57"/>
      <c r="E1924" s="77"/>
      <c r="F1924" s="57"/>
      <c r="G1924" s="67"/>
      <c r="H1924" s="81"/>
      <c r="I1924" s="55"/>
      <c r="J1924" s="87"/>
      <c r="K1924" s="55"/>
      <c r="L1924" s="87"/>
      <c r="M1924" s="44"/>
      <c r="N1924" s="44"/>
      <c r="O1924" s="62"/>
      <c r="P1924" s="62"/>
      <c r="Q1924" s="90" t="s">
        <v>20</v>
      </c>
      <c r="R1924" s="11" t="s">
        <v>20</v>
      </c>
      <c r="S1924" s="90" t="s">
        <v>20</v>
      </c>
      <c r="T1924" s="11" t="s">
        <v>20</v>
      </c>
      <c r="U1924" s="90" t="s">
        <v>20</v>
      </c>
      <c r="V1924" s="9" t="s">
        <v>20</v>
      </c>
      <c r="W1924" s="11" t="s">
        <v>19</v>
      </c>
    </row>
    <row r="1925" spans="1:23" ht="12" customHeight="1" x14ac:dyDescent="0.3">
      <c r="A1925" s="67">
        <f>A1919+1</f>
        <v>43056</v>
      </c>
      <c r="B1925" s="57" t="s">
        <v>1</v>
      </c>
      <c r="C1925" s="67"/>
      <c r="D1925" s="57"/>
      <c r="E1925" s="77"/>
      <c r="F1925" s="57" t="s">
        <v>38</v>
      </c>
      <c r="G1925" s="67" t="s">
        <v>4</v>
      </c>
      <c r="H1925" s="81" t="s">
        <v>4</v>
      </c>
      <c r="I1925" s="55"/>
      <c r="J1925" s="87"/>
      <c r="K1925" s="55"/>
      <c r="L1925" s="87"/>
      <c r="M1925" s="44"/>
      <c r="N1925" s="44"/>
      <c r="O1925" s="62">
        <f t="shared" ref="O1925" si="1245">IF(COUNTIF(H1925:N1925,"x")&gt;0,IF(B1925="N",1,2),0)</f>
        <v>2</v>
      </c>
      <c r="P1925" s="62">
        <f t="shared" si="1228"/>
        <v>64</v>
      </c>
      <c r="Q1925" s="90" t="s">
        <v>20</v>
      </c>
      <c r="R1925" s="11" t="s">
        <v>20</v>
      </c>
      <c r="S1925" s="90" t="s">
        <v>20</v>
      </c>
      <c r="T1925" s="11" t="s">
        <v>20</v>
      </c>
      <c r="U1925" s="90" t="s">
        <v>20</v>
      </c>
      <c r="V1925" s="9" t="s">
        <v>20</v>
      </c>
      <c r="W1925" s="11" t="s">
        <v>19</v>
      </c>
    </row>
    <row r="1926" spans="1:23" ht="12" customHeight="1" x14ac:dyDescent="0.3">
      <c r="A1926" s="67"/>
      <c r="B1926" s="57"/>
      <c r="C1926" s="67"/>
      <c r="D1926" s="57"/>
      <c r="E1926" s="77"/>
      <c r="F1926" s="57"/>
      <c r="G1926" s="67"/>
      <c r="H1926" s="81"/>
      <c r="I1926" s="55"/>
      <c r="J1926" s="87"/>
      <c r="K1926" s="55"/>
      <c r="L1926" s="87"/>
      <c r="M1926" s="44"/>
      <c r="N1926" s="44"/>
      <c r="O1926" s="62"/>
      <c r="P1926" s="62"/>
      <c r="Q1926" s="90" t="s">
        <v>20</v>
      </c>
      <c r="R1926" s="11" t="s">
        <v>20</v>
      </c>
      <c r="S1926" s="90" t="s">
        <v>20</v>
      </c>
      <c r="T1926" s="11" t="s">
        <v>20</v>
      </c>
      <c r="U1926" s="90" t="s">
        <v>20</v>
      </c>
      <c r="V1926" s="9" t="s">
        <v>20</v>
      </c>
      <c r="W1926" s="11" t="s">
        <v>19</v>
      </c>
    </row>
    <row r="1927" spans="1:23" ht="12" customHeight="1" x14ac:dyDescent="0.3">
      <c r="A1927" s="67">
        <f>A1921+1</f>
        <v>43056</v>
      </c>
      <c r="B1927" s="57" t="s">
        <v>2</v>
      </c>
      <c r="C1927" s="67"/>
      <c r="D1927" s="57"/>
      <c r="E1927" s="77"/>
      <c r="F1927" s="57" t="s">
        <v>38</v>
      </c>
      <c r="G1927" s="67" t="s">
        <v>4</v>
      </c>
      <c r="H1927" s="81" t="s">
        <v>4</v>
      </c>
      <c r="I1927" s="55"/>
      <c r="J1927" s="87"/>
      <c r="K1927" s="55"/>
      <c r="L1927" s="87"/>
      <c r="M1927" s="44"/>
      <c r="N1927" s="44"/>
      <c r="O1927" s="62">
        <f t="shared" ref="O1927" si="1246">IF(COUNTIF(H1927:N1927,"x")&gt;0,IF(B1927="N",1,2),0)</f>
        <v>1</v>
      </c>
      <c r="P1927" s="62">
        <f t="shared" si="1228"/>
        <v>65</v>
      </c>
      <c r="Q1927" s="90" t="s">
        <v>20</v>
      </c>
      <c r="R1927" s="11" t="s">
        <v>20</v>
      </c>
      <c r="S1927" s="90" t="s">
        <v>20</v>
      </c>
      <c r="T1927" s="11" t="s">
        <v>20</v>
      </c>
      <c r="U1927" s="90" t="s">
        <v>20</v>
      </c>
      <c r="V1927" s="9" t="s">
        <v>20</v>
      </c>
      <c r="W1927" s="11" t="s">
        <v>19</v>
      </c>
    </row>
    <row r="1928" spans="1:23" ht="12" customHeight="1" thickBot="1" x14ac:dyDescent="0.35">
      <c r="A1928" s="70"/>
      <c r="B1928" s="59"/>
      <c r="C1928" s="70"/>
      <c r="D1928" s="59"/>
      <c r="E1928" s="78"/>
      <c r="F1928" s="59"/>
      <c r="G1928" s="70"/>
      <c r="H1928" s="82"/>
      <c r="I1928" s="56"/>
      <c r="J1928" s="88"/>
      <c r="K1928" s="56"/>
      <c r="L1928" s="88"/>
      <c r="M1928" s="46"/>
      <c r="N1928" s="46"/>
      <c r="O1928" s="63"/>
      <c r="P1928" s="63"/>
      <c r="Q1928" s="93" t="s">
        <v>20</v>
      </c>
      <c r="R1928" s="13" t="s">
        <v>20</v>
      </c>
      <c r="S1928" s="93" t="s">
        <v>20</v>
      </c>
      <c r="T1928" s="13" t="s">
        <v>20</v>
      </c>
      <c r="U1928" s="93" t="s">
        <v>20</v>
      </c>
      <c r="V1928" s="12" t="s">
        <v>20</v>
      </c>
      <c r="W1928" s="13" t="s">
        <v>19</v>
      </c>
    </row>
    <row r="1929" spans="1:23" ht="12" customHeight="1" x14ac:dyDescent="0.3">
      <c r="A1929" s="68">
        <f>A1923+1</f>
        <v>43057</v>
      </c>
      <c r="B1929" s="58" t="s">
        <v>0</v>
      </c>
      <c r="C1929" s="68"/>
      <c r="D1929" s="58"/>
      <c r="E1929" s="79"/>
      <c r="F1929" s="58" t="s">
        <v>39</v>
      </c>
      <c r="G1929" s="68"/>
      <c r="H1929" s="80"/>
      <c r="I1929" s="54"/>
      <c r="J1929" s="86"/>
      <c r="K1929" s="54"/>
      <c r="L1929" s="86"/>
      <c r="M1929" s="45" t="s">
        <v>4</v>
      </c>
      <c r="N1929" s="45"/>
      <c r="O1929" s="66">
        <f t="shared" ref="O1929" si="1247">IF(COUNTIF(H1929:N1929,"x")&gt;0,IF(B1929="N",1,2),0)</f>
        <v>2</v>
      </c>
      <c r="P1929" s="66">
        <f t="shared" si="1228"/>
        <v>67</v>
      </c>
      <c r="Q1929" s="89" t="s">
        <v>20</v>
      </c>
      <c r="R1929" s="15" t="s">
        <v>20</v>
      </c>
      <c r="S1929" s="89" t="s">
        <v>20</v>
      </c>
      <c r="T1929" s="15" t="s">
        <v>20</v>
      </c>
      <c r="U1929" s="89" t="s">
        <v>20</v>
      </c>
      <c r="V1929" s="14" t="s">
        <v>20</v>
      </c>
      <c r="W1929" s="15" t="s">
        <v>19</v>
      </c>
    </row>
    <row r="1930" spans="1:23" ht="12" customHeight="1" x14ac:dyDescent="0.3">
      <c r="A1930" s="67"/>
      <c r="B1930" s="57"/>
      <c r="C1930" s="76"/>
      <c r="D1930" s="57"/>
      <c r="E1930" s="77"/>
      <c r="F1930" s="57"/>
      <c r="G1930" s="67"/>
      <c r="H1930" s="81"/>
      <c r="I1930" s="55"/>
      <c r="J1930" s="87"/>
      <c r="K1930" s="55"/>
      <c r="L1930" s="87"/>
      <c r="M1930" s="44" t="s">
        <v>4</v>
      </c>
      <c r="N1930" s="44"/>
      <c r="O1930" s="62"/>
      <c r="P1930" s="62"/>
      <c r="Q1930" s="90" t="s">
        <v>20</v>
      </c>
      <c r="R1930" s="11" t="s">
        <v>20</v>
      </c>
      <c r="S1930" s="90" t="s">
        <v>20</v>
      </c>
      <c r="T1930" s="11" t="s">
        <v>20</v>
      </c>
      <c r="U1930" s="90" t="s">
        <v>20</v>
      </c>
      <c r="V1930" s="9" t="s">
        <v>20</v>
      </c>
      <c r="W1930" s="11" t="s">
        <v>19</v>
      </c>
    </row>
    <row r="1931" spans="1:23" ht="12" customHeight="1" x14ac:dyDescent="0.3">
      <c r="A1931" s="67">
        <f>A1925+1</f>
        <v>43057</v>
      </c>
      <c r="B1931" s="57" t="s">
        <v>1</v>
      </c>
      <c r="C1931" s="67"/>
      <c r="D1931" s="57"/>
      <c r="E1931" s="77"/>
      <c r="F1931" s="57" t="s">
        <v>39</v>
      </c>
      <c r="G1931" s="67"/>
      <c r="H1931" s="81"/>
      <c r="I1931" s="55"/>
      <c r="J1931" s="87"/>
      <c r="K1931" s="55"/>
      <c r="L1931" s="87"/>
      <c r="M1931" s="44" t="s">
        <v>4</v>
      </c>
      <c r="N1931" s="44"/>
      <c r="O1931" s="62">
        <f t="shared" ref="O1931" si="1248">IF(COUNTIF(H1931:N1931,"x")&gt;0,IF(B1931="N",1,2),0)</f>
        <v>2</v>
      </c>
      <c r="P1931" s="62">
        <f t="shared" si="1228"/>
        <v>69</v>
      </c>
      <c r="Q1931" s="90" t="s">
        <v>20</v>
      </c>
      <c r="R1931" s="11" t="s">
        <v>20</v>
      </c>
      <c r="S1931" s="90" t="s">
        <v>20</v>
      </c>
      <c r="T1931" s="11" t="s">
        <v>20</v>
      </c>
      <c r="U1931" s="90" t="s">
        <v>20</v>
      </c>
      <c r="V1931" s="9" t="s">
        <v>20</v>
      </c>
      <c r="W1931" s="11" t="s">
        <v>19</v>
      </c>
    </row>
    <row r="1932" spans="1:23" ht="12" customHeight="1" x14ac:dyDescent="0.3">
      <c r="A1932" s="67"/>
      <c r="B1932" s="57"/>
      <c r="C1932" s="67"/>
      <c r="D1932" s="57"/>
      <c r="E1932" s="77"/>
      <c r="F1932" s="57"/>
      <c r="G1932" s="67"/>
      <c r="H1932" s="81"/>
      <c r="I1932" s="55"/>
      <c r="J1932" s="87"/>
      <c r="K1932" s="55"/>
      <c r="L1932" s="87"/>
      <c r="M1932" s="44" t="s">
        <v>4</v>
      </c>
      <c r="N1932" s="44"/>
      <c r="O1932" s="62"/>
      <c r="P1932" s="62"/>
      <c r="Q1932" s="90" t="s">
        <v>20</v>
      </c>
      <c r="R1932" s="11" t="s">
        <v>20</v>
      </c>
      <c r="S1932" s="90" t="s">
        <v>20</v>
      </c>
      <c r="T1932" s="11" t="s">
        <v>20</v>
      </c>
      <c r="U1932" s="90" t="s">
        <v>20</v>
      </c>
      <c r="V1932" s="9" t="s">
        <v>20</v>
      </c>
      <c r="W1932" s="11" t="s">
        <v>19</v>
      </c>
    </row>
    <row r="1933" spans="1:23" ht="12" customHeight="1" x14ac:dyDescent="0.3">
      <c r="A1933" s="67">
        <f>A1927+1</f>
        <v>43057</v>
      </c>
      <c r="B1933" s="57" t="s">
        <v>2</v>
      </c>
      <c r="C1933" s="67"/>
      <c r="D1933" s="57"/>
      <c r="E1933" s="77"/>
      <c r="F1933" s="57" t="s">
        <v>39</v>
      </c>
      <c r="G1933" s="67"/>
      <c r="H1933" s="81"/>
      <c r="I1933" s="55"/>
      <c r="J1933" s="87"/>
      <c r="K1933" s="55"/>
      <c r="L1933" s="87"/>
      <c r="M1933" s="44" t="s">
        <v>4</v>
      </c>
      <c r="N1933" s="44"/>
      <c r="O1933" s="62">
        <f t="shared" ref="O1933" si="1249">IF(COUNTIF(H1933:N1933,"x")&gt;0,IF(B1933="N",1,2),0)</f>
        <v>1</v>
      </c>
      <c r="P1933" s="62">
        <f t="shared" si="1228"/>
        <v>70</v>
      </c>
      <c r="Q1933" s="90" t="s">
        <v>20</v>
      </c>
      <c r="R1933" s="11" t="s">
        <v>20</v>
      </c>
      <c r="S1933" s="90" t="s">
        <v>20</v>
      </c>
      <c r="T1933" s="11" t="s">
        <v>20</v>
      </c>
      <c r="U1933" s="90" t="s">
        <v>20</v>
      </c>
      <c r="V1933" s="9" t="s">
        <v>20</v>
      </c>
      <c r="W1933" s="11" t="s">
        <v>19</v>
      </c>
    </row>
    <row r="1934" spans="1:23" ht="12" customHeight="1" thickBot="1" x14ac:dyDescent="0.35">
      <c r="A1934" s="70"/>
      <c r="B1934" s="59"/>
      <c r="C1934" s="70"/>
      <c r="D1934" s="59"/>
      <c r="E1934" s="78"/>
      <c r="F1934" s="59"/>
      <c r="G1934" s="70"/>
      <c r="H1934" s="82"/>
      <c r="I1934" s="56"/>
      <c r="J1934" s="88"/>
      <c r="K1934" s="56"/>
      <c r="L1934" s="88"/>
      <c r="M1934" s="46" t="s">
        <v>4</v>
      </c>
      <c r="N1934" s="46"/>
      <c r="O1934" s="63"/>
      <c r="P1934" s="63"/>
      <c r="Q1934" s="93" t="s">
        <v>20</v>
      </c>
      <c r="R1934" s="13" t="s">
        <v>20</v>
      </c>
      <c r="S1934" s="93" t="s">
        <v>20</v>
      </c>
      <c r="T1934" s="13" t="s">
        <v>20</v>
      </c>
      <c r="U1934" s="93" t="s">
        <v>20</v>
      </c>
      <c r="V1934" s="12" t="s">
        <v>20</v>
      </c>
      <c r="W1934" s="13" t="s">
        <v>19</v>
      </c>
    </row>
    <row r="1935" spans="1:23" ht="12" customHeight="1" x14ac:dyDescent="0.3">
      <c r="A1935" s="68">
        <f>A1929+1</f>
        <v>43058</v>
      </c>
      <c r="B1935" s="58" t="s">
        <v>0</v>
      </c>
      <c r="C1935" s="68"/>
      <c r="D1935" s="58"/>
      <c r="E1935" s="79"/>
      <c r="F1935" s="58" t="s">
        <v>39</v>
      </c>
      <c r="G1935" s="68"/>
      <c r="H1935" s="80"/>
      <c r="I1935" s="54"/>
      <c r="J1935" s="86"/>
      <c r="K1935" s="54"/>
      <c r="L1935" s="86"/>
      <c r="M1935" s="45" t="s">
        <v>4</v>
      </c>
      <c r="N1935" s="45"/>
      <c r="O1935" s="66">
        <f t="shared" ref="O1935" si="1250">IF(COUNTIF(H1935:N1935,"x")&gt;0,IF(B1935="N",1,2),0)</f>
        <v>2</v>
      </c>
      <c r="P1935" s="66">
        <f t="shared" si="1228"/>
        <v>72</v>
      </c>
      <c r="Q1935" s="89" t="s">
        <v>20</v>
      </c>
      <c r="R1935" s="15" t="s">
        <v>20</v>
      </c>
      <c r="S1935" s="89" t="s">
        <v>20</v>
      </c>
      <c r="T1935" s="15" t="s">
        <v>20</v>
      </c>
      <c r="U1935" s="89" t="s">
        <v>20</v>
      </c>
      <c r="V1935" s="14" t="s">
        <v>20</v>
      </c>
      <c r="W1935" s="15" t="s">
        <v>19</v>
      </c>
    </row>
    <row r="1936" spans="1:23" ht="12" customHeight="1" x14ac:dyDescent="0.3">
      <c r="A1936" s="67"/>
      <c r="B1936" s="57"/>
      <c r="C1936" s="76"/>
      <c r="D1936" s="57"/>
      <c r="E1936" s="77"/>
      <c r="F1936" s="57"/>
      <c r="G1936" s="67"/>
      <c r="H1936" s="81"/>
      <c r="I1936" s="55"/>
      <c r="J1936" s="87"/>
      <c r="K1936" s="55"/>
      <c r="L1936" s="87"/>
      <c r="M1936" s="44" t="s">
        <v>4</v>
      </c>
      <c r="N1936" s="44"/>
      <c r="O1936" s="62"/>
      <c r="P1936" s="62"/>
      <c r="Q1936" s="90" t="s">
        <v>20</v>
      </c>
      <c r="R1936" s="11" t="s">
        <v>20</v>
      </c>
      <c r="S1936" s="90" t="s">
        <v>20</v>
      </c>
      <c r="T1936" s="11" t="s">
        <v>20</v>
      </c>
      <c r="U1936" s="90" t="s">
        <v>20</v>
      </c>
      <c r="V1936" s="9" t="s">
        <v>20</v>
      </c>
      <c r="W1936" s="11" t="s">
        <v>19</v>
      </c>
    </row>
    <row r="1937" spans="1:23" ht="12" customHeight="1" x14ac:dyDescent="0.3">
      <c r="A1937" s="67">
        <f>A1931+1</f>
        <v>43058</v>
      </c>
      <c r="B1937" s="57" t="s">
        <v>1</v>
      </c>
      <c r="C1937" s="67"/>
      <c r="D1937" s="57"/>
      <c r="E1937" s="77"/>
      <c r="F1937" s="57" t="s">
        <v>39</v>
      </c>
      <c r="G1937" s="67"/>
      <c r="H1937" s="81"/>
      <c r="I1937" s="55"/>
      <c r="J1937" s="87"/>
      <c r="K1937" s="55"/>
      <c r="L1937" s="87"/>
      <c r="M1937" s="44" t="s">
        <v>4</v>
      </c>
      <c r="N1937" s="44"/>
      <c r="O1937" s="62">
        <f t="shared" ref="O1937" si="1251">IF(COUNTIF(H1937:N1937,"x")&gt;0,IF(B1937="N",1,2),0)</f>
        <v>2</v>
      </c>
      <c r="P1937" s="62">
        <f t="shared" si="1228"/>
        <v>74</v>
      </c>
      <c r="Q1937" s="90" t="s">
        <v>20</v>
      </c>
      <c r="R1937" s="11" t="s">
        <v>20</v>
      </c>
      <c r="S1937" s="90" t="s">
        <v>20</v>
      </c>
      <c r="T1937" s="11" t="s">
        <v>20</v>
      </c>
      <c r="U1937" s="90" t="s">
        <v>20</v>
      </c>
      <c r="V1937" s="9" t="s">
        <v>20</v>
      </c>
      <c r="W1937" s="11" t="s">
        <v>19</v>
      </c>
    </row>
    <row r="1938" spans="1:23" ht="12" customHeight="1" x14ac:dyDescent="0.3">
      <c r="A1938" s="67"/>
      <c r="B1938" s="57"/>
      <c r="C1938" s="67"/>
      <c r="D1938" s="57"/>
      <c r="E1938" s="77"/>
      <c r="F1938" s="57"/>
      <c r="G1938" s="67"/>
      <c r="H1938" s="81"/>
      <c r="I1938" s="55"/>
      <c r="J1938" s="87"/>
      <c r="K1938" s="55"/>
      <c r="L1938" s="87"/>
      <c r="M1938" s="44" t="s">
        <v>4</v>
      </c>
      <c r="N1938" s="44"/>
      <c r="O1938" s="62"/>
      <c r="P1938" s="62"/>
      <c r="Q1938" s="90" t="s">
        <v>20</v>
      </c>
      <c r="R1938" s="11" t="s">
        <v>20</v>
      </c>
      <c r="S1938" s="90" t="s">
        <v>20</v>
      </c>
      <c r="T1938" s="11" t="s">
        <v>20</v>
      </c>
      <c r="U1938" s="90" t="s">
        <v>20</v>
      </c>
      <c r="V1938" s="9" t="s">
        <v>20</v>
      </c>
      <c r="W1938" s="11" t="s">
        <v>19</v>
      </c>
    </row>
    <row r="1939" spans="1:23" ht="12" customHeight="1" x14ac:dyDescent="0.3">
      <c r="A1939" s="67">
        <f>A1933+1</f>
        <v>43058</v>
      </c>
      <c r="B1939" s="57" t="s">
        <v>2</v>
      </c>
      <c r="C1939" s="67"/>
      <c r="D1939" s="57"/>
      <c r="E1939" s="77"/>
      <c r="F1939" s="57" t="s">
        <v>39</v>
      </c>
      <c r="G1939" s="67"/>
      <c r="H1939" s="81"/>
      <c r="I1939" s="55"/>
      <c r="J1939" s="87"/>
      <c r="K1939" s="55"/>
      <c r="L1939" s="87"/>
      <c r="M1939" s="44" t="s">
        <v>4</v>
      </c>
      <c r="N1939" s="44"/>
      <c r="O1939" s="62">
        <f t="shared" ref="O1939" si="1252">IF(COUNTIF(H1939:N1939,"x")&gt;0,IF(B1939="N",1,2),0)</f>
        <v>1</v>
      </c>
      <c r="P1939" s="62">
        <f t="shared" si="1228"/>
        <v>75</v>
      </c>
      <c r="Q1939" s="90" t="s">
        <v>20</v>
      </c>
      <c r="R1939" s="11" t="s">
        <v>20</v>
      </c>
      <c r="S1939" s="90" t="s">
        <v>20</v>
      </c>
      <c r="T1939" s="11" t="s">
        <v>20</v>
      </c>
      <c r="U1939" s="90" t="s">
        <v>20</v>
      </c>
      <c r="V1939" s="9" t="s">
        <v>20</v>
      </c>
      <c r="W1939" s="11" t="s">
        <v>19</v>
      </c>
    </row>
    <row r="1940" spans="1:23" ht="12" customHeight="1" thickBot="1" x14ac:dyDescent="0.35">
      <c r="A1940" s="70"/>
      <c r="B1940" s="59"/>
      <c r="C1940" s="70"/>
      <c r="D1940" s="59"/>
      <c r="E1940" s="78"/>
      <c r="F1940" s="59"/>
      <c r="G1940" s="70"/>
      <c r="H1940" s="82"/>
      <c r="I1940" s="56"/>
      <c r="J1940" s="88"/>
      <c r="K1940" s="56"/>
      <c r="L1940" s="88"/>
      <c r="M1940" s="46" t="s">
        <v>4</v>
      </c>
      <c r="N1940" s="46"/>
      <c r="O1940" s="63"/>
      <c r="P1940" s="63"/>
      <c r="Q1940" s="93" t="s">
        <v>20</v>
      </c>
      <c r="R1940" s="13" t="s">
        <v>20</v>
      </c>
      <c r="S1940" s="93" t="s">
        <v>20</v>
      </c>
      <c r="T1940" s="13" t="s">
        <v>20</v>
      </c>
      <c r="U1940" s="93" t="s">
        <v>20</v>
      </c>
      <c r="V1940" s="12" t="s">
        <v>20</v>
      </c>
      <c r="W1940" s="13" t="s">
        <v>19</v>
      </c>
    </row>
    <row r="1941" spans="1:23" ht="12" customHeight="1" x14ac:dyDescent="0.3">
      <c r="A1941" s="68">
        <f>A1935+1</f>
        <v>43059</v>
      </c>
      <c r="B1941" s="58" t="s">
        <v>0</v>
      </c>
      <c r="C1941" s="68"/>
      <c r="D1941" s="58"/>
      <c r="E1941" s="79"/>
      <c r="F1941" s="58" t="s">
        <v>39</v>
      </c>
      <c r="G1941" s="68"/>
      <c r="H1941" s="80"/>
      <c r="I1941" s="54"/>
      <c r="J1941" s="86"/>
      <c r="K1941" s="54"/>
      <c r="L1941" s="86"/>
      <c r="M1941" s="45" t="s">
        <v>4</v>
      </c>
      <c r="N1941" s="45"/>
      <c r="O1941" s="66">
        <f t="shared" ref="O1941" si="1253">IF(COUNTIF(H1941:N1941,"x")&gt;0,IF(B1941="N",1,2),0)</f>
        <v>2</v>
      </c>
      <c r="P1941" s="66">
        <f t="shared" si="1228"/>
        <v>77</v>
      </c>
      <c r="Q1941" s="89" t="s">
        <v>20</v>
      </c>
      <c r="R1941" s="15" t="s">
        <v>20</v>
      </c>
      <c r="S1941" s="89" t="s">
        <v>20</v>
      </c>
      <c r="T1941" s="15" t="s">
        <v>20</v>
      </c>
      <c r="U1941" s="89" t="s">
        <v>20</v>
      </c>
      <c r="V1941" s="14" t="s">
        <v>20</v>
      </c>
      <c r="W1941" s="15" t="s">
        <v>19</v>
      </c>
    </row>
    <row r="1942" spans="1:23" ht="12" customHeight="1" x14ac:dyDescent="0.3">
      <c r="A1942" s="67"/>
      <c r="B1942" s="57"/>
      <c r="C1942" s="76"/>
      <c r="D1942" s="57"/>
      <c r="E1942" s="77"/>
      <c r="F1942" s="57"/>
      <c r="G1942" s="67"/>
      <c r="H1942" s="81"/>
      <c r="I1942" s="55"/>
      <c r="J1942" s="87"/>
      <c r="K1942" s="55"/>
      <c r="L1942" s="87"/>
      <c r="M1942" s="44" t="s">
        <v>4</v>
      </c>
      <c r="N1942" s="44"/>
      <c r="O1942" s="62"/>
      <c r="P1942" s="62"/>
      <c r="Q1942" s="90" t="s">
        <v>20</v>
      </c>
      <c r="R1942" s="11" t="s">
        <v>20</v>
      </c>
      <c r="S1942" s="90" t="s">
        <v>20</v>
      </c>
      <c r="T1942" s="11" t="s">
        <v>20</v>
      </c>
      <c r="U1942" s="90" t="s">
        <v>20</v>
      </c>
      <c r="V1942" s="9" t="s">
        <v>20</v>
      </c>
      <c r="W1942" s="11" t="s">
        <v>19</v>
      </c>
    </row>
    <row r="1943" spans="1:23" ht="12" customHeight="1" x14ac:dyDescent="0.3">
      <c r="A1943" s="67">
        <f>A1937+1</f>
        <v>43059</v>
      </c>
      <c r="B1943" s="57" t="s">
        <v>1</v>
      </c>
      <c r="C1943" s="67"/>
      <c r="D1943" s="57"/>
      <c r="E1943" s="77"/>
      <c r="F1943" s="57" t="s">
        <v>39</v>
      </c>
      <c r="G1943" s="67"/>
      <c r="H1943" s="81"/>
      <c r="I1943" s="55"/>
      <c r="J1943" s="87"/>
      <c r="K1943" s="55"/>
      <c r="L1943" s="87"/>
      <c r="M1943" s="44" t="s">
        <v>4</v>
      </c>
      <c r="N1943" s="44"/>
      <c r="O1943" s="62">
        <f t="shared" ref="O1943" si="1254">IF(COUNTIF(H1943:N1943,"x")&gt;0,IF(B1943="N",1,2),0)</f>
        <v>2</v>
      </c>
      <c r="P1943" s="62">
        <f t="shared" si="1228"/>
        <v>79</v>
      </c>
      <c r="Q1943" s="90" t="s">
        <v>20</v>
      </c>
      <c r="R1943" s="11" t="s">
        <v>20</v>
      </c>
      <c r="S1943" s="90" t="s">
        <v>20</v>
      </c>
      <c r="T1943" s="11" t="s">
        <v>20</v>
      </c>
      <c r="U1943" s="90" t="s">
        <v>20</v>
      </c>
      <c r="V1943" s="9" t="s">
        <v>20</v>
      </c>
      <c r="W1943" s="11" t="s">
        <v>19</v>
      </c>
    </row>
    <row r="1944" spans="1:23" ht="12" customHeight="1" x14ac:dyDescent="0.3">
      <c r="A1944" s="67"/>
      <c r="B1944" s="57"/>
      <c r="C1944" s="67"/>
      <c r="D1944" s="57"/>
      <c r="E1944" s="77"/>
      <c r="F1944" s="57"/>
      <c r="G1944" s="67"/>
      <c r="H1944" s="81"/>
      <c r="I1944" s="55"/>
      <c r="J1944" s="87"/>
      <c r="K1944" s="55"/>
      <c r="L1944" s="87"/>
      <c r="M1944" s="44" t="s">
        <v>4</v>
      </c>
      <c r="N1944" s="44"/>
      <c r="O1944" s="62"/>
      <c r="P1944" s="62"/>
      <c r="Q1944" s="90" t="s">
        <v>20</v>
      </c>
      <c r="R1944" s="11" t="s">
        <v>20</v>
      </c>
      <c r="S1944" s="90" t="s">
        <v>20</v>
      </c>
      <c r="T1944" s="11" t="s">
        <v>20</v>
      </c>
      <c r="U1944" s="90" t="s">
        <v>20</v>
      </c>
      <c r="V1944" s="9" t="s">
        <v>20</v>
      </c>
      <c r="W1944" s="11" t="s">
        <v>19</v>
      </c>
    </row>
    <row r="1945" spans="1:23" ht="12" customHeight="1" x14ac:dyDescent="0.3">
      <c r="A1945" s="67">
        <f>A1939+1</f>
        <v>43059</v>
      </c>
      <c r="B1945" s="57" t="s">
        <v>2</v>
      </c>
      <c r="C1945" s="67"/>
      <c r="D1945" s="57"/>
      <c r="E1945" s="77"/>
      <c r="F1945" s="57" t="s">
        <v>39</v>
      </c>
      <c r="G1945" s="67"/>
      <c r="H1945" s="81"/>
      <c r="I1945" s="55"/>
      <c r="J1945" s="87"/>
      <c r="K1945" s="55"/>
      <c r="L1945" s="87"/>
      <c r="M1945" s="44" t="s">
        <v>4</v>
      </c>
      <c r="N1945" s="44"/>
      <c r="O1945" s="62">
        <f t="shared" ref="O1945" si="1255">IF(COUNTIF(H1945:N1945,"x")&gt;0,IF(B1945="N",1,2),0)</f>
        <v>1</v>
      </c>
      <c r="P1945" s="62">
        <f t="shared" si="1228"/>
        <v>80</v>
      </c>
      <c r="Q1945" s="90" t="s">
        <v>20</v>
      </c>
      <c r="R1945" s="11" t="s">
        <v>20</v>
      </c>
      <c r="S1945" s="90" t="s">
        <v>20</v>
      </c>
      <c r="T1945" s="11" t="s">
        <v>20</v>
      </c>
      <c r="U1945" s="90" t="s">
        <v>20</v>
      </c>
      <c r="V1945" s="9" t="s">
        <v>20</v>
      </c>
      <c r="W1945" s="11" t="s">
        <v>19</v>
      </c>
    </row>
    <row r="1946" spans="1:23" ht="12" customHeight="1" x14ac:dyDescent="0.3">
      <c r="A1946" s="70"/>
      <c r="B1946" s="59"/>
      <c r="C1946" s="70"/>
      <c r="D1946" s="59"/>
      <c r="E1946" s="78"/>
      <c r="F1946" s="59"/>
      <c r="G1946" s="70"/>
      <c r="H1946" s="82"/>
      <c r="I1946" s="56"/>
      <c r="J1946" s="88"/>
      <c r="K1946" s="56"/>
      <c r="L1946" s="88"/>
      <c r="M1946" s="46" t="s">
        <v>4</v>
      </c>
      <c r="N1946" s="46"/>
      <c r="O1946" s="64"/>
      <c r="P1946" s="64"/>
      <c r="Q1946" s="93" t="s">
        <v>20</v>
      </c>
      <c r="R1946" s="13" t="s">
        <v>20</v>
      </c>
      <c r="S1946" s="93" t="s">
        <v>20</v>
      </c>
      <c r="T1946" s="13" t="s">
        <v>20</v>
      </c>
      <c r="U1946" s="93" t="s">
        <v>20</v>
      </c>
      <c r="V1946" s="12" t="s">
        <v>20</v>
      </c>
      <c r="W1946" s="13" t="s">
        <v>19</v>
      </c>
    </row>
    <row r="1947" spans="1:23" ht="12" customHeight="1" x14ac:dyDescent="0.3">
      <c r="A1947" s="68">
        <f>A1941+1</f>
        <v>43060</v>
      </c>
      <c r="B1947" s="58" t="s">
        <v>0</v>
      </c>
      <c r="C1947" s="68"/>
      <c r="D1947" s="58"/>
      <c r="E1947" s="79"/>
      <c r="F1947" s="58"/>
      <c r="G1947" s="68"/>
      <c r="H1947" s="80"/>
      <c r="I1947" s="54"/>
      <c r="J1947" s="86"/>
      <c r="K1947" s="54"/>
      <c r="L1947" s="86"/>
      <c r="M1947" s="45"/>
      <c r="N1947" s="45"/>
      <c r="O1947" s="69">
        <f t="shared" ref="O1947" si="1256">IF(COUNTIF(H1947:N1947,"x")&gt;0,IF(B1947="N",1,2),0)</f>
        <v>0</v>
      </c>
      <c r="P1947" s="69">
        <f t="shared" si="1228"/>
        <v>80</v>
      </c>
      <c r="Q1947" s="89" t="s">
        <v>21</v>
      </c>
      <c r="R1947" s="15" t="s">
        <v>21</v>
      </c>
      <c r="S1947" s="89" t="s">
        <v>21</v>
      </c>
      <c r="T1947" s="15" t="s">
        <v>21</v>
      </c>
      <c r="U1947" s="89" t="s">
        <v>21</v>
      </c>
      <c r="V1947" s="14" t="s">
        <v>21</v>
      </c>
      <c r="W1947" s="15" t="s">
        <v>19</v>
      </c>
    </row>
    <row r="1948" spans="1:23" ht="12" customHeight="1" x14ac:dyDescent="0.3">
      <c r="A1948" s="67"/>
      <c r="B1948" s="57"/>
      <c r="C1948" s="76"/>
      <c r="D1948" s="57"/>
      <c r="E1948" s="77"/>
      <c r="F1948" s="57"/>
      <c r="G1948" s="67"/>
      <c r="H1948" s="81"/>
      <c r="I1948" s="55"/>
      <c r="J1948" s="87"/>
      <c r="K1948" s="55"/>
      <c r="L1948" s="87"/>
      <c r="M1948" s="44"/>
      <c r="N1948" s="44"/>
      <c r="O1948" s="62"/>
      <c r="P1948" s="62"/>
      <c r="Q1948" s="90" t="s">
        <v>21</v>
      </c>
      <c r="R1948" s="11" t="s">
        <v>21</v>
      </c>
      <c r="S1948" s="90" t="s">
        <v>21</v>
      </c>
      <c r="T1948" s="11" t="s">
        <v>21</v>
      </c>
      <c r="U1948" s="90" t="s">
        <v>21</v>
      </c>
      <c r="V1948" s="9" t="s">
        <v>21</v>
      </c>
      <c r="W1948" s="11" t="s">
        <v>19</v>
      </c>
    </row>
    <row r="1949" spans="1:23" ht="12" customHeight="1" x14ac:dyDescent="0.3">
      <c r="A1949" s="67">
        <f>A1943+1</f>
        <v>43060</v>
      </c>
      <c r="B1949" s="57" t="s">
        <v>1</v>
      </c>
      <c r="C1949" s="67"/>
      <c r="D1949" s="57"/>
      <c r="E1949" s="77"/>
      <c r="F1949" s="57" t="s">
        <v>33</v>
      </c>
      <c r="G1949" s="67" t="s">
        <v>4</v>
      </c>
      <c r="H1949" s="81"/>
      <c r="I1949" s="55"/>
      <c r="J1949" s="87"/>
      <c r="K1949" s="55"/>
      <c r="L1949" s="87"/>
      <c r="M1949" s="44"/>
      <c r="N1949" s="44"/>
      <c r="O1949" s="62">
        <f t="shared" ref="O1949" si="1257">IF(COUNTIF(H1949:N1949,"x")&gt;0,IF(B1949="N",1,2),0)</f>
        <v>0</v>
      </c>
      <c r="P1949" s="62">
        <f t="shared" si="1228"/>
        <v>80</v>
      </c>
      <c r="Q1949" s="90" t="s">
        <v>20</v>
      </c>
      <c r="R1949" s="11" t="s">
        <v>20</v>
      </c>
      <c r="S1949" s="90" t="s">
        <v>20</v>
      </c>
      <c r="T1949" s="11" t="s">
        <v>20</v>
      </c>
      <c r="U1949" s="90" t="s">
        <v>20</v>
      </c>
      <c r="V1949" s="9" t="s">
        <v>20</v>
      </c>
      <c r="W1949" s="11" t="s">
        <v>19</v>
      </c>
    </row>
    <row r="1950" spans="1:23" ht="12" customHeight="1" x14ac:dyDescent="0.3">
      <c r="A1950" s="67"/>
      <c r="B1950" s="57"/>
      <c r="C1950" s="67"/>
      <c r="D1950" s="57"/>
      <c r="E1950" s="77"/>
      <c r="F1950" s="57"/>
      <c r="G1950" s="67"/>
      <c r="H1950" s="81"/>
      <c r="I1950" s="55"/>
      <c r="J1950" s="87"/>
      <c r="K1950" s="55"/>
      <c r="L1950" s="87"/>
      <c r="M1950" s="44"/>
      <c r="N1950" s="44"/>
      <c r="O1950" s="62"/>
      <c r="P1950" s="62"/>
      <c r="Q1950" s="90" t="s">
        <v>20</v>
      </c>
      <c r="R1950" s="11" t="s">
        <v>20</v>
      </c>
      <c r="S1950" s="90" t="s">
        <v>20</v>
      </c>
      <c r="T1950" s="11" t="s">
        <v>20</v>
      </c>
      <c r="U1950" s="90" t="s">
        <v>20</v>
      </c>
      <c r="V1950" s="9" t="s">
        <v>20</v>
      </c>
      <c r="W1950" s="11" t="s">
        <v>19</v>
      </c>
    </row>
    <row r="1951" spans="1:23" ht="12" customHeight="1" x14ac:dyDescent="0.3">
      <c r="A1951" s="67">
        <f>A1945+1</f>
        <v>43060</v>
      </c>
      <c r="B1951" s="57" t="s">
        <v>2</v>
      </c>
      <c r="C1951" s="67"/>
      <c r="D1951" s="57"/>
      <c r="E1951" s="77"/>
      <c r="F1951" s="57" t="s">
        <v>33</v>
      </c>
      <c r="G1951" s="67" t="s">
        <v>4</v>
      </c>
      <c r="H1951" s="81"/>
      <c r="I1951" s="55"/>
      <c r="J1951" s="87"/>
      <c r="K1951" s="55"/>
      <c r="L1951" s="87"/>
      <c r="M1951" s="44"/>
      <c r="N1951" s="44"/>
      <c r="O1951" s="62">
        <f t="shared" ref="O1951" si="1258">IF(COUNTIF(H1951:N1951,"x")&gt;0,IF(B1951="N",1,2),0)</f>
        <v>0</v>
      </c>
      <c r="P1951" s="62">
        <f t="shared" si="1228"/>
        <v>80</v>
      </c>
      <c r="Q1951" s="90" t="s">
        <v>20</v>
      </c>
      <c r="R1951" s="11" t="s">
        <v>20</v>
      </c>
      <c r="S1951" s="90" t="s">
        <v>20</v>
      </c>
      <c r="T1951" s="11" t="s">
        <v>20</v>
      </c>
      <c r="U1951" s="90" t="s">
        <v>20</v>
      </c>
      <c r="V1951" s="9" t="s">
        <v>20</v>
      </c>
      <c r="W1951" s="11" t="s">
        <v>19</v>
      </c>
    </row>
    <row r="1952" spans="1:23" ht="12" customHeight="1" x14ac:dyDescent="0.3">
      <c r="A1952" s="70"/>
      <c r="B1952" s="59"/>
      <c r="C1952" s="70"/>
      <c r="D1952" s="59"/>
      <c r="E1952" s="78"/>
      <c r="F1952" s="59"/>
      <c r="G1952" s="70"/>
      <c r="H1952" s="82"/>
      <c r="I1952" s="56"/>
      <c r="J1952" s="88"/>
      <c r="K1952" s="56"/>
      <c r="L1952" s="88"/>
      <c r="M1952" s="46"/>
      <c r="N1952" s="46"/>
      <c r="O1952" s="64"/>
      <c r="P1952" s="64"/>
      <c r="Q1952" s="93" t="s">
        <v>20</v>
      </c>
      <c r="R1952" s="13" t="s">
        <v>20</v>
      </c>
      <c r="S1952" s="93" t="s">
        <v>20</v>
      </c>
      <c r="T1952" s="13" t="s">
        <v>20</v>
      </c>
      <c r="U1952" s="93" t="s">
        <v>20</v>
      </c>
      <c r="V1952" s="12" t="s">
        <v>20</v>
      </c>
      <c r="W1952" s="13" t="s">
        <v>19</v>
      </c>
    </row>
    <row r="1953" spans="1:23" ht="12" customHeight="1" x14ac:dyDescent="0.3">
      <c r="A1953" s="68">
        <f>A1947+1</f>
        <v>43061</v>
      </c>
      <c r="B1953" s="58" t="s">
        <v>0</v>
      </c>
      <c r="C1953" s="68"/>
      <c r="D1953" s="58"/>
      <c r="E1953" s="79"/>
      <c r="F1953" s="58" t="s">
        <v>38</v>
      </c>
      <c r="G1953" s="68" t="s">
        <v>4</v>
      </c>
      <c r="H1953" s="80" t="s">
        <v>4</v>
      </c>
      <c r="I1953" s="54"/>
      <c r="J1953" s="86"/>
      <c r="K1953" s="54"/>
      <c r="L1953" s="86"/>
      <c r="M1953" s="45"/>
      <c r="N1953" s="45"/>
      <c r="O1953" s="69">
        <f t="shared" ref="O1953" si="1259">IF(COUNTIF(H1953:N1953,"x")&gt;0,IF(B1953="N",1,2),0)</f>
        <v>2</v>
      </c>
      <c r="P1953" s="69">
        <f t="shared" si="1228"/>
        <v>82</v>
      </c>
      <c r="Q1953" s="89" t="s">
        <v>20</v>
      </c>
      <c r="R1953" s="15" t="s">
        <v>20</v>
      </c>
      <c r="S1953" s="89" t="s">
        <v>20</v>
      </c>
      <c r="T1953" s="15" t="s">
        <v>20</v>
      </c>
      <c r="U1953" s="89" t="s">
        <v>20</v>
      </c>
      <c r="V1953" s="14" t="s">
        <v>20</v>
      </c>
      <c r="W1953" s="15" t="s">
        <v>19</v>
      </c>
    </row>
    <row r="1954" spans="1:23" ht="12" customHeight="1" x14ac:dyDescent="0.3">
      <c r="A1954" s="67"/>
      <c r="B1954" s="57"/>
      <c r="C1954" s="76"/>
      <c r="D1954" s="57"/>
      <c r="E1954" s="77"/>
      <c r="F1954" s="57"/>
      <c r="G1954" s="67"/>
      <c r="H1954" s="81"/>
      <c r="I1954" s="55"/>
      <c r="J1954" s="87"/>
      <c r="K1954" s="55"/>
      <c r="L1954" s="87"/>
      <c r="M1954" s="44"/>
      <c r="N1954" s="44"/>
      <c r="O1954" s="62"/>
      <c r="P1954" s="62"/>
      <c r="Q1954" s="90" t="s">
        <v>20</v>
      </c>
      <c r="R1954" s="11" t="s">
        <v>20</v>
      </c>
      <c r="S1954" s="90" t="s">
        <v>20</v>
      </c>
      <c r="T1954" s="11" t="s">
        <v>20</v>
      </c>
      <c r="U1954" s="90" t="s">
        <v>20</v>
      </c>
      <c r="V1954" s="9" t="s">
        <v>20</v>
      </c>
      <c r="W1954" s="11" t="s">
        <v>19</v>
      </c>
    </row>
    <row r="1955" spans="1:23" ht="12" customHeight="1" x14ac:dyDescent="0.3">
      <c r="A1955" s="67">
        <f>A1949+1</f>
        <v>43061</v>
      </c>
      <c r="B1955" s="57" t="s">
        <v>1</v>
      </c>
      <c r="C1955" s="67"/>
      <c r="D1955" s="57"/>
      <c r="E1955" s="77"/>
      <c r="F1955" s="57" t="s">
        <v>38</v>
      </c>
      <c r="G1955" s="67" t="s">
        <v>4</v>
      </c>
      <c r="H1955" s="81" t="s">
        <v>4</v>
      </c>
      <c r="I1955" s="55"/>
      <c r="J1955" s="87"/>
      <c r="K1955" s="55"/>
      <c r="L1955" s="87"/>
      <c r="M1955" s="44"/>
      <c r="N1955" s="44"/>
      <c r="O1955" s="62">
        <f t="shared" ref="O1955" si="1260">IF(COUNTIF(H1955:N1955,"x")&gt;0,IF(B1955="N",1,2),0)</f>
        <v>2</v>
      </c>
      <c r="P1955" s="62">
        <f t="shared" ref="P1955:P2017" si="1261">IF(MONTH(A1955)&gt;MONTH(A1953),O1955,O1955+P1953)</f>
        <v>84</v>
      </c>
      <c r="Q1955" s="90" t="s">
        <v>20</v>
      </c>
      <c r="R1955" s="11" t="s">
        <v>20</v>
      </c>
      <c r="S1955" s="90" t="s">
        <v>20</v>
      </c>
      <c r="T1955" s="11" t="s">
        <v>20</v>
      </c>
      <c r="U1955" s="90" t="s">
        <v>20</v>
      </c>
      <c r="V1955" s="9" t="s">
        <v>20</v>
      </c>
      <c r="W1955" s="11" t="s">
        <v>19</v>
      </c>
    </row>
    <row r="1956" spans="1:23" ht="12" customHeight="1" x14ac:dyDescent="0.3">
      <c r="A1956" s="67"/>
      <c r="B1956" s="57"/>
      <c r="C1956" s="67"/>
      <c r="D1956" s="57"/>
      <c r="E1956" s="77"/>
      <c r="F1956" s="57"/>
      <c r="G1956" s="67"/>
      <c r="H1956" s="81"/>
      <c r="I1956" s="55"/>
      <c r="J1956" s="87"/>
      <c r="K1956" s="55"/>
      <c r="L1956" s="87"/>
      <c r="M1956" s="44"/>
      <c r="N1956" s="44"/>
      <c r="O1956" s="62"/>
      <c r="P1956" s="62"/>
      <c r="Q1956" s="90" t="s">
        <v>20</v>
      </c>
      <c r="R1956" s="11" t="s">
        <v>20</v>
      </c>
      <c r="S1956" s="90" t="s">
        <v>20</v>
      </c>
      <c r="T1956" s="11" t="s">
        <v>20</v>
      </c>
      <c r="U1956" s="90" t="s">
        <v>20</v>
      </c>
      <c r="V1956" s="9" t="s">
        <v>20</v>
      </c>
      <c r="W1956" s="11" t="s">
        <v>19</v>
      </c>
    </row>
    <row r="1957" spans="1:23" ht="12" customHeight="1" x14ac:dyDescent="0.3">
      <c r="A1957" s="67">
        <f>A1951+1</f>
        <v>43061</v>
      </c>
      <c r="B1957" s="57" t="s">
        <v>2</v>
      </c>
      <c r="C1957" s="67"/>
      <c r="D1957" s="57"/>
      <c r="E1957" s="77"/>
      <c r="F1957" s="57" t="s">
        <v>38</v>
      </c>
      <c r="G1957" s="67" t="s">
        <v>4</v>
      </c>
      <c r="H1957" s="81" t="s">
        <v>4</v>
      </c>
      <c r="I1957" s="55"/>
      <c r="J1957" s="87"/>
      <c r="K1957" s="55"/>
      <c r="L1957" s="87"/>
      <c r="M1957" s="44"/>
      <c r="N1957" s="44"/>
      <c r="O1957" s="62">
        <f t="shared" ref="O1957" si="1262">IF(COUNTIF(H1957:N1957,"x")&gt;0,IF(B1957="N",1,2),0)</f>
        <v>1</v>
      </c>
      <c r="P1957" s="62">
        <f t="shared" si="1261"/>
        <v>85</v>
      </c>
      <c r="Q1957" s="90" t="s">
        <v>20</v>
      </c>
      <c r="R1957" s="11" t="s">
        <v>20</v>
      </c>
      <c r="S1957" s="90" t="s">
        <v>20</v>
      </c>
      <c r="T1957" s="11" t="s">
        <v>20</v>
      </c>
      <c r="U1957" s="90" t="s">
        <v>20</v>
      </c>
      <c r="V1957" s="9" t="s">
        <v>20</v>
      </c>
      <c r="W1957" s="11" t="s">
        <v>19</v>
      </c>
    </row>
    <row r="1958" spans="1:23" ht="12" customHeight="1" x14ac:dyDescent="0.3">
      <c r="A1958" s="70"/>
      <c r="B1958" s="59"/>
      <c r="C1958" s="70"/>
      <c r="D1958" s="59"/>
      <c r="E1958" s="78"/>
      <c r="F1958" s="59"/>
      <c r="G1958" s="70"/>
      <c r="H1958" s="82"/>
      <c r="I1958" s="56"/>
      <c r="J1958" s="88"/>
      <c r="K1958" s="56"/>
      <c r="L1958" s="88"/>
      <c r="M1958" s="46"/>
      <c r="N1958" s="46"/>
      <c r="O1958" s="64"/>
      <c r="P1958" s="64"/>
      <c r="Q1958" s="93" t="s">
        <v>20</v>
      </c>
      <c r="R1958" s="13" t="s">
        <v>20</v>
      </c>
      <c r="S1958" s="93" t="s">
        <v>20</v>
      </c>
      <c r="T1958" s="13" t="s">
        <v>20</v>
      </c>
      <c r="U1958" s="93" t="s">
        <v>20</v>
      </c>
      <c r="V1958" s="12" t="s">
        <v>20</v>
      </c>
      <c r="W1958" s="13" t="s">
        <v>19</v>
      </c>
    </row>
    <row r="1959" spans="1:23" ht="12" customHeight="1" x14ac:dyDescent="0.3">
      <c r="A1959" s="68">
        <f>A1953+1</f>
        <v>43062</v>
      </c>
      <c r="B1959" s="58" t="s">
        <v>0</v>
      </c>
      <c r="C1959" s="68"/>
      <c r="D1959" s="58"/>
      <c r="E1959" s="79"/>
      <c r="F1959" s="58" t="s">
        <v>38</v>
      </c>
      <c r="G1959" s="68" t="s">
        <v>4</v>
      </c>
      <c r="H1959" s="80" t="s">
        <v>4</v>
      </c>
      <c r="I1959" s="54"/>
      <c r="J1959" s="86"/>
      <c r="K1959" s="54"/>
      <c r="L1959" s="86"/>
      <c r="M1959" s="45"/>
      <c r="N1959" s="45"/>
      <c r="O1959" s="69">
        <f t="shared" ref="O1959" si="1263">IF(COUNTIF(H1959:N1959,"x")&gt;0,IF(B1959="N",1,2),0)</f>
        <v>2</v>
      </c>
      <c r="P1959" s="69">
        <f t="shared" si="1261"/>
        <v>87</v>
      </c>
      <c r="Q1959" s="89" t="s">
        <v>20</v>
      </c>
      <c r="R1959" s="15" t="s">
        <v>20</v>
      </c>
      <c r="S1959" s="89" t="s">
        <v>20</v>
      </c>
      <c r="T1959" s="15" t="s">
        <v>20</v>
      </c>
      <c r="U1959" s="89" t="s">
        <v>20</v>
      </c>
      <c r="V1959" s="14" t="s">
        <v>20</v>
      </c>
      <c r="W1959" s="15" t="s">
        <v>19</v>
      </c>
    </row>
    <row r="1960" spans="1:23" ht="12" customHeight="1" x14ac:dyDescent="0.3">
      <c r="A1960" s="67"/>
      <c r="B1960" s="57"/>
      <c r="C1960" s="76"/>
      <c r="D1960" s="57"/>
      <c r="E1960" s="77"/>
      <c r="F1960" s="57"/>
      <c r="G1960" s="67"/>
      <c r="H1960" s="81"/>
      <c r="I1960" s="55"/>
      <c r="J1960" s="87"/>
      <c r="K1960" s="55"/>
      <c r="L1960" s="87"/>
      <c r="M1960" s="44"/>
      <c r="N1960" s="44"/>
      <c r="O1960" s="62"/>
      <c r="P1960" s="62"/>
      <c r="Q1960" s="90" t="s">
        <v>20</v>
      </c>
      <c r="R1960" s="11" t="s">
        <v>20</v>
      </c>
      <c r="S1960" s="90" t="s">
        <v>20</v>
      </c>
      <c r="T1960" s="11" t="s">
        <v>20</v>
      </c>
      <c r="U1960" s="90" t="s">
        <v>20</v>
      </c>
      <c r="V1960" s="9" t="s">
        <v>20</v>
      </c>
      <c r="W1960" s="11" t="s">
        <v>19</v>
      </c>
    </row>
    <row r="1961" spans="1:23" ht="12" customHeight="1" x14ac:dyDescent="0.3">
      <c r="A1961" s="67">
        <f>A1955+1</f>
        <v>43062</v>
      </c>
      <c r="B1961" s="57" t="s">
        <v>1</v>
      </c>
      <c r="C1961" s="67"/>
      <c r="D1961" s="57"/>
      <c r="E1961" s="77"/>
      <c r="F1961" s="57" t="s">
        <v>38</v>
      </c>
      <c r="G1961" s="67" t="s">
        <v>4</v>
      </c>
      <c r="H1961" s="81" t="s">
        <v>4</v>
      </c>
      <c r="I1961" s="55"/>
      <c r="J1961" s="87"/>
      <c r="K1961" s="55"/>
      <c r="L1961" s="87"/>
      <c r="M1961" s="44"/>
      <c r="N1961" s="44"/>
      <c r="O1961" s="62">
        <f t="shared" ref="O1961" si="1264">IF(COUNTIF(H1961:N1961,"x")&gt;0,IF(B1961="N",1,2),0)</f>
        <v>2</v>
      </c>
      <c r="P1961" s="62">
        <f t="shared" si="1261"/>
        <v>89</v>
      </c>
      <c r="Q1961" s="90" t="s">
        <v>20</v>
      </c>
      <c r="R1961" s="11" t="s">
        <v>20</v>
      </c>
      <c r="S1961" s="90" t="s">
        <v>20</v>
      </c>
      <c r="T1961" s="11" t="s">
        <v>20</v>
      </c>
      <c r="U1961" s="90" t="s">
        <v>20</v>
      </c>
      <c r="V1961" s="9" t="s">
        <v>20</v>
      </c>
      <c r="W1961" s="11" t="s">
        <v>19</v>
      </c>
    </row>
    <row r="1962" spans="1:23" ht="12" customHeight="1" x14ac:dyDescent="0.3">
      <c r="A1962" s="67"/>
      <c r="B1962" s="57"/>
      <c r="C1962" s="67"/>
      <c r="D1962" s="57"/>
      <c r="E1962" s="77"/>
      <c r="F1962" s="57"/>
      <c r="G1962" s="67"/>
      <c r="H1962" s="81"/>
      <c r="I1962" s="55"/>
      <c r="J1962" s="87"/>
      <c r="K1962" s="55"/>
      <c r="L1962" s="87"/>
      <c r="M1962" s="44"/>
      <c r="N1962" s="44"/>
      <c r="O1962" s="62"/>
      <c r="P1962" s="62"/>
      <c r="Q1962" s="90" t="s">
        <v>20</v>
      </c>
      <c r="R1962" s="11" t="s">
        <v>20</v>
      </c>
      <c r="S1962" s="90" t="s">
        <v>20</v>
      </c>
      <c r="T1962" s="11" t="s">
        <v>20</v>
      </c>
      <c r="U1962" s="90" t="s">
        <v>20</v>
      </c>
      <c r="V1962" s="9" t="s">
        <v>20</v>
      </c>
      <c r="W1962" s="11" t="s">
        <v>19</v>
      </c>
    </row>
    <row r="1963" spans="1:23" ht="12" customHeight="1" x14ac:dyDescent="0.3">
      <c r="A1963" s="67">
        <f>A1957+1</f>
        <v>43062</v>
      </c>
      <c r="B1963" s="57" t="s">
        <v>2</v>
      </c>
      <c r="C1963" s="67"/>
      <c r="D1963" s="57"/>
      <c r="E1963" s="77"/>
      <c r="F1963" s="57" t="s">
        <v>38</v>
      </c>
      <c r="G1963" s="67" t="s">
        <v>4</v>
      </c>
      <c r="H1963" s="81" t="s">
        <v>4</v>
      </c>
      <c r="I1963" s="55"/>
      <c r="J1963" s="87"/>
      <c r="K1963" s="55"/>
      <c r="L1963" s="87"/>
      <c r="M1963" s="44"/>
      <c r="N1963" s="44"/>
      <c r="O1963" s="62">
        <f t="shared" ref="O1963" si="1265">IF(COUNTIF(H1963:N1963,"x")&gt;0,IF(B1963="N",1,2),0)</f>
        <v>1</v>
      </c>
      <c r="P1963" s="62">
        <f t="shared" si="1261"/>
        <v>90</v>
      </c>
      <c r="Q1963" s="90" t="s">
        <v>20</v>
      </c>
      <c r="R1963" s="11" t="s">
        <v>20</v>
      </c>
      <c r="S1963" s="90" t="s">
        <v>20</v>
      </c>
      <c r="T1963" s="11" t="s">
        <v>20</v>
      </c>
      <c r="U1963" s="90" t="s">
        <v>20</v>
      </c>
      <c r="V1963" s="9" t="s">
        <v>20</v>
      </c>
      <c r="W1963" s="11" t="s">
        <v>19</v>
      </c>
    </row>
    <row r="1964" spans="1:23" ht="12" customHeight="1" x14ac:dyDescent="0.3">
      <c r="A1964" s="70"/>
      <c r="B1964" s="59"/>
      <c r="C1964" s="70"/>
      <c r="D1964" s="59"/>
      <c r="E1964" s="78"/>
      <c r="F1964" s="59"/>
      <c r="G1964" s="70"/>
      <c r="H1964" s="82"/>
      <c r="I1964" s="56"/>
      <c r="J1964" s="88"/>
      <c r="K1964" s="56"/>
      <c r="L1964" s="88"/>
      <c r="M1964" s="46"/>
      <c r="N1964" s="46"/>
      <c r="O1964" s="64"/>
      <c r="P1964" s="64"/>
      <c r="Q1964" s="93" t="s">
        <v>20</v>
      </c>
      <c r="R1964" s="13" t="s">
        <v>20</v>
      </c>
      <c r="S1964" s="93" t="s">
        <v>20</v>
      </c>
      <c r="T1964" s="13" t="s">
        <v>20</v>
      </c>
      <c r="U1964" s="93" t="s">
        <v>20</v>
      </c>
      <c r="V1964" s="12" t="s">
        <v>20</v>
      </c>
      <c r="W1964" s="13" t="s">
        <v>19</v>
      </c>
    </row>
    <row r="1965" spans="1:23" ht="12" customHeight="1" x14ac:dyDescent="0.3">
      <c r="A1965" s="68">
        <f>A1959+1</f>
        <v>43063</v>
      </c>
      <c r="B1965" s="58" t="s">
        <v>0</v>
      </c>
      <c r="C1965" s="68"/>
      <c r="D1965" s="58"/>
      <c r="E1965" s="79"/>
      <c r="F1965" s="58" t="s">
        <v>39</v>
      </c>
      <c r="G1965" s="68"/>
      <c r="H1965" s="80"/>
      <c r="I1965" s="54"/>
      <c r="J1965" s="86"/>
      <c r="K1965" s="54"/>
      <c r="L1965" s="86"/>
      <c r="M1965" s="45" t="s">
        <v>4</v>
      </c>
      <c r="N1965" s="45"/>
      <c r="O1965" s="69">
        <f t="shared" ref="O1965" si="1266">IF(COUNTIF(H1965:N1965,"x")&gt;0,IF(B1965="N",1,2),0)</f>
        <v>2</v>
      </c>
      <c r="P1965" s="69">
        <f t="shared" si="1261"/>
        <v>92</v>
      </c>
      <c r="Q1965" s="89" t="s">
        <v>20</v>
      </c>
      <c r="R1965" s="15" t="s">
        <v>20</v>
      </c>
      <c r="S1965" s="89" t="s">
        <v>20</v>
      </c>
      <c r="T1965" s="15" t="s">
        <v>20</v>
      </c>
      <c r="U1965" s="89" t="s">
        <v>20</v>
      </c>
      <c r="V1965" s="14" t="s">
        <v>20</v>
      </c>
      <c r="W1965" s="15" t="s">
        <v>19</v>
      </c>
    </row>
    <row r="1966" spans="1:23" ht="12" customHeight="1" x14ac:dyDescent="0.3">
      <c r="A1966" s="67"/>
      <c r="B1966" s="57"/>
      <c r="C1966" s="76"/>
      <c r="D1966" s="57"/>
      <c r="E1966" s="77"/>
      <c r="F1966" s="57"/>
      <c r="G1966" s="67"/>
      <c r="H1966" s="81"/>
      <c r="I1966" s="55"/>
      <c r="J1966" s="87"/>
      <c r="K1966" s="55"/>
      <c r="L1966" s="87"/>
      <c r="M1966" s="44" t="s">
        <v>4</v>
      </c>
      <c r="N1966" s="44"/>
      <c r="O1966" s="62"/>
      <c r="P1966" s="62"/>
      <c r="Q1966" s="90" t="s">
        <v>20</v>
      </c>
      <c r="R1966" s="11" t="s">
        <v>20</v>
      </c>
      <c r="S1966" s="90" t="s">
        <v>20</v>
      </c>
      <c r="T1966" s="11" t="s">
        <v>20</v>
      </c>
      <c r="U1966" s="90" t="s">
        <v>20</v>
      </c>
      <c r="V1966" s="9" t="s">
        <v>20</v>
      </c>
      <c r="W1966" s="11" t="s">
        <v>19</v>
      </c>
    </row>
    <row r="1967" spans="1:23" ht="12" customHeight="1" x14ac:dyDescent="0.3">
      <c r="A1967" s="67">
        <f>A1961+1</f>
        <v>43063</v>
      </c>
      <c r="B1967" s="57" t="s">
        <v>1</v>
      </c>
      <c r="C1967" s="67"/>
      <c r="D1967" s="57"/>
      <c r="E1967" s="77"/>
      <c r="F1967" s="57" t="s">
        <v>39</v>
      </c>
      <c r="G1967" s="67"/>
      <c r="H1967" s="81"/>
      <c r="I1967" s="55"/>
      <c r="J1967" s="87"/>
      <c r="K1967" s="55"/>
      <c r="L1967" s="87"/>
      <c r="M1967" s="44" t="s">
        <v>4</v>
      </c>
      <c r="N1967" s="44"/>
      <c r="O1967" s="62">
        <f t="shared" ref="O1967" si="1267">IF(COUNTIF(H1967:N1967,"x")&gt;0,IF(B1967="N",1,2),0)</f>
        <v>2</v>
      </c>
      <c r="P1967" s="62">
        <f t="shared" si="1261"/>
        <v>94</v>
      </c>
      <c r="Q1967" s="90" t="s">
        <v>20</v>
      </c>
      <c r="R1967" s="11" t="s">
        <v>20</v>
      </c>
      <c r="S1967" s="90" t="s">
        <v>20</v>
      </c>
      <c r="T1967" s="11" t="s">
        <v>20</v>
      </c>
      <c r="U1967" s="90" t="s">
        <v>20</v>
      </c>
      <c r="V1967" s="9" t="s">
        <v>20</v>
      </c>
      <c r="W1967" s="11" t="s">
        <v>19</v>
      </c>
    </row>
    <row r="1968" spans="1:23" ht="12" customHeight="1" x14ac:dyDescent="0.3">
      <c r="A1968" s="67"/>
      <c r="B1968" s="57"/>
      <c r="C1968" s="67"/>
      <c r="D1968" s="57"/>
      <c r="E1968" s="77"/>
      <c r="F1968" s="57"/>
      <c r="G1968" s="67"/>
      <c r="H1968" s="81"/>
      <c r="I1968" s="55"/>
      <c r="J1968" s="87"/>
      <c r="K1968" s="55"/>
      <c r="L1968" s="87"/>
      <c r="M1968" s="44" t="s">
        <v>4</v>
      </c>
      <c r="N1968" s="44"/>
      <c r="O1968" s="62"/>
      <c r="P1968" s="62"/>
      <c r="Q1968" s="90" t="s">
        <v>20</v>
      </c>
      <c r="R1968" s="11" t="s">
        <v>20</v>
      </c>
      <c r="S1968" s="90" t="s">
        <v>20</v>
      </c>
      <c r="T1968" s="11" t="s">
        <v>20</v>
      </c>
      <c r="U1968" s="90" t="s">
        <v>20</v>
      </c>
      <c r="V1968" s="9" t="s">
        <v>20</v>
      </c>
      <c r="W1968" s="11" t="s">
        <v>19</v>
      </c>
    </row>
    <row r="1969" spans="1:23" ht="12" customHeight="1" x14ac:dyDescent="0.3">
      <c r="A1969" s="67">
        <f>A1963+1</f>
        <v>43063</v>
      </c>
      <c r="B1969" s="57" t="s">
        <v>2</v>
      </c>
      <c r="C1969" s="67"/>
      <c r="D1969" s="57"/>
      <c r="E1969" s="77"/>
      <c r="F1969" s="57" t="s">
        <v>39</v>
      </c>
      <c r="G1969" s="67"/>
      <c r="H1969" s="81"/>
      <c r="I1969" s="55"/>
      <c r="J1969" s="87"/>
      <c r="K1969" s="55"/>
      <c r="L1969" s="87"/>
      <c r="M1969" s="44" t="s">
        <v>4</v>
      </c>
      <c r="N1969" s="44"/>
      <c r="O1969" s="62">
        <f t="shared" ref="O1969" si="1268">IF(COUNTIF(H1969:N1969,"x")&gt;0,IF(B1969="N",1,2),0)</f>
        <v>1</v>
      </c>
      <c r="P1969" s="62">
        <f t="shared" si="1261"/>
        <v>95</v>
      </c>
      <c r="Q1969" s="90" t="s">
        <v>20</v>
      </c>
      <c r="R1969" s="11" t="s">
        <v>20</v>
      </c>
      <c r="S1969" s="90" t="s">
        <v>20</v>
      </c>
      <c r="T1969" s="11" t="s">
        <v>20</v>
      </c>
      <c r="U1969" s="90" t="s">
        <v>20</v>
      </c>
      <c r="V1969" s="9" t="s">
        <v>20</v>
      </c>
      <c r="W1969" s="11" t="s">
        <v>19</v>
      </c>
    </row>
    <row r="1970" spans="1:23" ht="12" customHeight="1" thickBot="1" x14ac:dyDescent="0.35">
      <c r="A1970" s="70"/>
      <c r="B1970" s="59"/>
      <c r="C1970" s="70"/>
      <c r="D1970" s="59"/>
      <c r="E1970" s="78"/>
      <c r="F1970" s="59"/>
      <c r="G1970" s="70"/>
      <c r="H1970" s="82"/>
      <c r="I1970" s="56"/>
      <c r="J1970" s="88"/>
      <c r="K1970" s="56"/>
      <c r="L1970" s="88"/>
      <c r="M1970" s="46" t="s">
        <v>4</v>
      </c>
      <c r="N1970" s="46"/>
      <c r="O1970" s="63"/>
      <c r="P1970" s="63"/>
      <c r="Q1970" s="93" t="s">
        <v>20</v>
      </c>
      <c r="R1970" s="13" t="s">
        <v>20</v>
      </c>
      <c r="S1970" s="93" t="s">
        <v>20</v>
      </c>
      <c r="T1970" s="13" t="s">
        <v>20</v>
      </c>
      <c r="U1970" s="93" t="s">
        <v>20</v>
      </c>
      <c r="V1970" s="12" t="s">
        <v>20</v>
      </c>
      <c r="W1970" s="13" t="s">
        <v>19</v>
      </c>
    </row>
    <row r="1971" spans="1:23" ht="12" customHeight="1" x14ac:dyDescent="0.3">
      <c r="A1971" s="68">
        <f>A1965+1</f>
        <v>43064</v>
      </c>
      <c r="B1971" s="58" t="s">
        <v>0</v>
      </c>
      <c r="C1971" s="68"/>
      <c r="D1971" s="58"/>
      <c r="E1971" s="79"/>
      <c r="F1971" s="58" t="s">
        <v>39</v>
      </c>
      <c r="G1971" s="68"/>
      <c r="H1971" s="80"/>
      <c r="I1971" s="54"/>
      <c r="J1971" s="86"/>
      <c r="K1971" s="54"/>
      <c r="L1971" s="86"/>
      <c r="M1971" s="45" t="s">
        <v>4</v>
      </c>
      <c r="N1971" s="45"/>
      <c r="O1971" s="66">
        <f t="shared" ref="O1971" si="1269">IF(COUNTIF(H1971:N1971,"x")&gt;0,IF(B1971="N",1,2),0)</f>
        <v>2</v>
      </c>
      <c r="P1971" s="66">
        <f t="shared" si="1261"/>
        <v>97</v>
      </c>
      <c r="Q1971" s="89" t="s">
        <v>20</v>
      </c>
      <c r="R1971" s="15" t="s">
        <v>20</v>
      </c>
      <c r="S1971" s="89" t="s">
        <v>20</v>
      </c>
      <c r="T1971" s="15" t="s">
        <v>20</v>
      </c>
      <c r="U1971" s="89" t="s">
        <v>20</v>
      </c>
      <c r="V1971" s="14" t="s">
        <v>20</v>
      </c>
      <c r="W1971" s="15" t="s">
        <v>19</v>
      </c>
    </row>
    <row r="1972" spans="1:23" ht="12" customHeight="1" x14ac:dyDescent="0.3">
      <c r="A1972" s="67"/>
      <c r="B1972" s="57"/>
      <c r="C1972" s="76"/>
      <c r="D1972" s="57"/>
      <c r="E1972" s="77"/>
      <c r="F1972" s="57"/>
      <c r="G1972" s="67"/>
      <c r="H1972" s="81"/>
      <c r="I1972" s="55"/>
      <c r="J1972" s="87"/>
      <c r="K1972" s="55"/>
      <c r="L1972" s="87"/>
      <c r="M1972" s="44" t="s">
        <v>4</v>
      </c>
      <c r="N1972" s="44"/>
      <c r="O1972" s="62"/>
      <c r="P1972" s="62"/>
      <c r="Q1972" s="90" t="s">
        <v>20</v>
      </c>
      <c r="R1972" s="11" t="s">
        <v>20</v>
      </c>
      <c r="S1972" s="90" t="s">
        <v>20</v>
      </c>
      <c r="T1972" s="11" t="s">
        <v>20</v>
      </c>
      <c r="U1972" s="90" t="s">
        <v>20</v>
      </c>
      <c r="V1972" s="9" t="s">
        <v>20</v>
      </c>
      <c r="W1972" s="11" t="s">
        <v>19</v>
      </c>
    </row>
    <row r="1973" spans="1:23" ht="12" customHeight="1" x14ac:dyDescent="0.3">
      <c r="A1973" s="67">
        <f>A1967+1</f>
        <v>43064</v>
      </c>
      <c r="B1973" s="57" t="s">
        <v>1</v>
      </c>
      <c r="C1973" s="67"/>
      <c r="D1973" s="57"/>
      <c r="E1973" s="77"/>
      <c r="F1973" s="57" t="s">
        <v>39</v>
      </c>
      <c r="G1973" s="67"/>
      <c r="H1973" s="81"/>
      <c r="I1973" s="55"/>
      <c r="J1973" s="87"/>
      <c r="K1973" s="55"/>
      <c r="L1973" s="87"/>
      <c r="M1973" s="44" t="s">
        <v>4</v>
      </c>
      <c r="N1973" s="44"/>
      <c r="O1973" s="62">
        <f t="shared" ref="O1973" si="1270">IF(COUNTIF(H1973:N1973,"x")&gt;0,IF(B1973="N",1,2),0)</f>
        <v>2</v>
      </c>
      <c r="P1973" s="62">
        <f t="shared" si="1261"/>
        <v>99</v>
      </c>
      <c r="Q1973" s="90" t="s">
        <v>20</v>
      </c>
      <c r="R1973" s="11" t="s">
        <v>20</v>
      </c>
      <c r="S1973" s="90" t="s">
        <v>20</v>
      </c>
      <c r="T1973" s="11" t="s">
        <v>20</v>
      </c>
      <c r="U1973" s="90" t="s">
        <v>20</v>
      </c>
      <c r="V1973" s="9" t="s">
        <v>20</v>
      </c>
      <c r="W1973" s="11" t="s">
        <v>19</v>
      </c>
    </row>
    <row r="1974" spans="1:23" ht="12" customHeight="1" x14ac:dyDescent="0.3">
      <c r="A1974" s="67"/>
      <c r="B1974" s="57"/>
      <c r="C1974" s="67"/>
      <c r="D1974" s="57"/>
      <c r="E1974" s="77"/>
      <c r="F1974" s="57"/>
      <c r="G1974" s="67"/>
      <c r="H1974" s="81"/>
      <c r="I1974" s="55"/>
      <c r="J1974" s="87"/>
      <c r="K1974" s="55"/>
      <c r="L1974" s="87"/>
      <c r="M1974" s="44" t="s">
        <v>4</v>
      </c>
      <c r="N1974" s="44"/>
      <c r="O1974" s="62"/>
      <c r="P1974" s="62"/>
      <c r="Q1974" s="90" t="s">
        <v>20</v>
      </c>
      <c r="R1974" s="11" t="s">
        <v>20</v>
      </c>
      <c r="S1974" s="90" t="s">
        <v>20</v>
      </c>
      <c r="T1974" s="11" t="s">
        <v>20</v>
      </c>
      <c r="U1974" s="90" t="s">
        <v>20</v>
      </c>
      <c r="V1974" s="9" t="s">
        <v>20</v>
      </c>
      <c r="W1974" s="11" t="s">
        <v>19</v>
      </c>
    </row>
    <row r="1975" spans="1:23" ht="12" customHeight="1" x14ac:dyDescent="0.3">
      <c r="A1975" s="67">
        <f>A1969+1</f>
        <v>43064</v>
      </c>
      <c r="B1975" s="57" t="s">
        <v>2</v>
      </c>
      <c r="C1975" s="67"/>
      <c r="D1975" s="57"/>
      <c r="E1975" s="77"/>
      <c r="F1975" s="57" t="s">
        <v>39</v>
      </c>
      <c r="G1975" s="67"/>
      <c r="H1975" s="81"/>
      <c r="I1975" s="55"/>
      <c r="J1975" s="87"/>
      <c r="K1975" s="55"/>
      <c r="L1975" s="87"/>
      <c r="M1975" s="44" t="s">
        <v>4</v>
      </c>
      <c r="N1975" s="44"/>
      <c r="O1975" s="62">
        <f t="shared" ref="O1975" si="1271">IF(COUNTIF(H1975:N1975,"x")&gt;0,IF(B1975="N",1,2),0)</f>
        <v>1</v>
      </c>
      <c r="P1975" s="62">
        <f t="shared" si="1261"/>
        <v>100</v>
      </c>
      <c r="Q1975" s="90" t="s">
        <v>20</v>
      </c>
      <c r="R1975" s="11" t="s">
        <v>20</v>
      </c>
      <c r="S1975" s="90" t="s">
        <v>20</v>
      </c>
      <c r="T1975" s="11" t="s">
        <v>20</v>
      </c>
      <c r="U1975" s="90" t="s">
        <v>20</v>
      </c>
      <c r="V1975" s="9" t="s">
        <v>20</v>
      </c>
      <c r="W1975" s="11" t="s">
        <v>19</v>
      </c>
    </row>
    <row r="1976" spans="1:23" ht="12" customHeight="1" thickBot="1" x14ac:dyDescent="0.35">
      <c r="A1976" s="70"/>
      <c r="B1976" s="59"/>
      <c r="C1976" s="70"/>
      <c r="D1976" s="59"/>
      <c r="E1976" s="78"/>
      <c r="F1976" s="59"/>
      <c r="G1976" s="70"/>
      <c r="H1976" s="82"/>
      <c r="I1976" s="56"/>
      <c r="J1976" s="88"/>
      <c r="K1976" s="56"/>
      <c r="L1976" s="88"/>
      <c r="M1976" s="46" t="s">
        <v>4</v>
      </c>
      <c r="N1976" s="46"/>
      <c r="O1976" s="63"/>
      <c r="P1976" s="63"/>
      <c r="Q1976" s="93" t="s">
        <v>20</v>
      </c>
      <c r="R1976" s="13" t="s">
        <v>20</v>
      </c>
      <c r="S1976" s="93" t="s">
        <v>20</v>
      </c>
      <c r="T1976" s="13" t="s">
        <v>20</v>
      </c>
      <c r="U1976" s="93" t="s">
        <v>20</v>
      </c>
      <c r="V1976" s="12" t="s">
        <v>20</v>
      </c>
      <c r="W1976" s="13" t="s">
        <v>19</v>
      </c>
    </row>
    <row r="1977" spans="1:23" ht="12" customHeight="1" x14ac:dyDescent="0.3">
      <c r="A1977" s="68">
        <f>A1971+1</f>
        <v>43065</v>
      </c>
      <c r="B1977" s="58" t="s">
        <v>0</v>
      </c>
      <c r="C1977" s="68"/>
      <c r="D1977" s="58"/>
      <c r="E1977" s="79"/>
      <c r="F1977" s="58" t="s">
        <v>39</v>
      </c>
      <c r="G1977" s="68"/>
      <c r="H1977" s="80"/>
      <c r="I1977" s="54"/>
      <c r="J1977" s="86"/>
      <c r="K1977" s="54"/>
      <c r="L1977" s="86"/>
      <c r="M1977" s="45" t="s">
        <v>4</v>
      </c>
      <c r="N1977" s="45"/>
      <c r="O1977" s="66">
        <f t="shared" ref="O1977" si="1272">IF(COUNTIF(H1977:N1977,"x")&gt;0,IF(B1977="N",1,2),0)</f>
        <v>2</v>
      </c>
      <c r="P1977" s="66">
        <f t="shared" si="1261"/>
        <v>102</v>
      </c>
      <c r="Q1977" s="89" t="s">
        <v>20</v>
      </c>
      <c r="R1977" s="15" t="s">
        <v>20</v>
      </c>
      <c r="S1977" s="89" t="s">
        <v>20</v>
      </c>
      <c r="T1977" s="15" t="s">
        <v>20</v>
      </c>
      <c r="U1977" s="89" t="s">
        <v>20</v>
      </c>
      <c r="V1977" s="14" t="s">
        <v>20</v>
      </c>
      <c r="W1977" s="15" t="s">
        <v>19</v>
      </c>
    </row>
    <row r="1978" spans="1:23" ht="12" customHeight="1" x14ac:dyDescent="0.3">
      <c r="A1978" s="67"/>
      <c r="B1978" s="57"/>
      <c r="C1978" s="76"/>
      <c r="D1978" s="57"/>
      <c r="E1978" s="77"/>
      <c r="F1978" s="57"/>
      <c r="G1978" s="67"/>
      <c r="H1978" s="81"/>
      <c r="I1978" s="55"/>
      <c r="J1978" s="87"/>
      <c r="K1978" s="55"/>
      <c r="L1978" s="87"/>
      <c r="M1978" s="44" t="s">
        <v>4</v>
      </c>
      <c r="N1978" s="44"/>
      <c r="O1978" s="62"/>
      <c r="P1978" s="62"/>
      <c r="Q1978" s="90" t="s">
        <v>20</v>
      </c>
      <c r="R1978" s="11" t="s">
        <v>20</v>
      </c>
      <c r="S1978" s="90" t="s">
        <v>20</v>
      </c>
      <c r="T1978" s="11" t="s">
        <v>20</v>
      </c>
      <c r="U1978" s="90" t="s">
        <v>20</v>
      </c>
      <c r="V1978" s="9" t="s">
        <v>20</v>
      </c>
      <c r="W1978" s="11" t="s">
        <v>19</v>
      </c>
    </row>
    <row r="1979" spans="1:23" ht="12" customHeight="1" x14ac:dyDescent="0.3">
      <c r="A1979" s="67">
        <f>A1973+1</f>
        <v>43065</v>
      </c>
      <c r="B1979" s="57" t="s">
        <v>1</v>
      </c>
      <c r="C1979" s="67"/>
      <c r="D1979" s="57"/>
      <c r="E1979" s="77"/>
      <c r="F1979" s="57" t="s">
        <v>39</v>
      </c>
      <c r="G1979" s="67"/>
      <c r="H1979" s="81"/>
      <c r="I1979" s="55"/>
      <c r="J1979" s="87"/>
      <c r="K1979" s="55"/>
      <c r="L1979" s="87"/>
      <c r="M1979" s="44" t="s">
        <v>4</v>
      </c>
      <c r="N1979" s="44"/>
      <c r="O1979" s="62">
        <f t="shared" ref="O1979" si="1273">IF(COUNTIF(H1979:N1979,"x")&gt;0,IF(B1979="N",1,2),0)</f>
        <v>2</v>
      </c>
      <c r="P1979" s="62">
        <f t="shared" si="1261"/>
        <v>104</v>
      </c>
      <c r="Q1979" s="90" t="s">
        <v>20</v>
      </c>
      <c r="R1979" s="11" t="s">
        <v>20</v>
      </c>
      <c r="S1979" s="90" t="s">
        <v>20</v>
      </c>
      <c r="T1979" s="11" t="s">
        <v>20</v>
      </c>
      <c r="U1979" s="90" t="s">
        <v>20</v>
      </c>
      <c r="V1979" s="9" t="s">
        <v>20</v>
      </c>
      <c r="W1979" s="11" t="s">
        <v>19</v>
      </c>
    </row>
    <row r="1980" spans="1:23" ht="12" customHeight="1" x14ac:dyDescent="0.3">
      <c r="A1980" s="67"/>
      <c r="B1980" s="57"/>
      <c r="C1980" s="67"/>
      <c r="D1980" s="57"/>
      <c r="E1980" s="77"/>
      <c r="F1980" s="57"/>
      <c r="G1980" s="67"/>
      <c r="H1980" s="81"/>
      <c r="I1980" s="55"/>
      <c r="J1980" s="87"/>
      <c r="K1980" s="55"/>
      <c r="L1980" s="87"/>
      <c r="M1980" s="44" t="s">
        <v>4</v>
      </c>
      <c r="N1980" s="44"/>
      <c r="O1980" s="62"/>
      <c r="P1980" s="62"/>
      <c r="Q1980" s="90" t="s">
        <v>20</v>
      </c>
      <c r="R1980" s="11" t="s">
        <v>20</v>
      </c>
      <c r="S1980" s="90" t="s">
        <v>20</v>
      </c>
      <c r="T1980" s="11" t="s">
        <v>20</v>
      </c>
      <c r="U1980" s="90" t="s">
        <v>20</v>
      </c>
      <c r="V1980" s="9" t="s">
        <v>20</v>
      </c>
      <c r="W1980" s="11" t="s">
        <v>19</v>
      </c>
    </row>
    <row r="1981" spans="1:23" ht="12" customHeight="1" x14ac:dyDescent="0.3">
      <c r="A1981" s="67">
        <f>A1975+1</f>
        <v>43065</v>
      </c>
      <c r="B1981" s="57" t="s">
        <v>2</v>
      </c>
      <c r="C1981" s="67"/>
      <c r="D1981" s="57"/>
      <c r="E1981" s="77"/>
      <c r="F1981" s="57" t="s">
        <v>39</v>
      </c>
      <c r="G1981" s="67"/>
      <c r="H1981" s="81"/>
      <c r="I1981" s="55"/>
      <c r="J1981" s="87"/>
      <c r="K1981" s="55"/>
      <c r="L1981" s="87"/>
      <c r="M1981" s="44" t="s">
        <v>4</v>
      </c>
      <c r="N1981" s="44"/>
      <c r="O1981" s="62">
        <f t="shared" ref="O1981" si="1274">IF(COUNTIF(H1981:N1981,"x")&gt;0,IF(B1981="N",1,2),0)</f>
        <v>1</v>
      </c>
      <c r="P1981" s="62">
        <f t="shared" si="1261"/>
        <v>105</v>
      </c>
      <c r="Q1981" s="90" t="s">
        <v>20</v>
      </c>
      <c r="R1981" s="11" t="s">
        <v>20</v>
      </c>
      <c r="S1981" s="90" t="s">
        <v>20</v>
      </c>
      <c r="T1981" s="11" t="s">
        <v>20</v>
      </c>
      <c r="U1981" s="90" t="s">
        <v>20</v>
      </c>
      <c r="V1981" s="9" t="s">
        <v>20</v>
      </c>
      <c r="W1981" s="11" t="s">
        <v>19</v>
      </c>
    </row>
    <row r="1982" spans="1:23" ht="12" customHeight="1" thickBot="1" x14ac:dyDescent="0.35">
      <c r="A1982" s="70"/>
      <c r="B1982" s="59"/>
      <c r="C1982" s="70"/>
      <c r="D1982" s="59"/>
      <c r="E1982" s="78"/>
      <c r="F1982" s="59"/>
      <c r="G1982" s="70"/>
      <c r="H1982" s="82"/>
      <c r="I1982" s="56"/>
      <c r="J1982" s="88"/>
      <c r="K1982" s="56"/>
      <c r="L1982" s="88"/>
      <c r="M1982" s="46" t="s">
        <v>4</v>
      </c>
      <c r="N1982" s="46"/>
      <c r="O1982" s="63"/>
      <c r="P1982" s="63"/>
      <c r="Q1982" s="93" t="s">
        <v>20</v>
      </c>
      <c r="R1982" s="13" t="s">
        <v>20</v>
      </c>
      <c r="S1982" s="93" t="s">
        <v>20</v>
      </c>
      <c r="T1982" s="13" t="s">
        <v>20</v>
      </c>
      <c r="U1982" s="93" t="s">
        <v>20</v>
      </c>
      <c r="V1982" s="12" t="s">
        <v>20</v>
      </c>
      <c r="W1982" s="13" t="s">
        <v>19</v>
      </c>
    </row>
    <row r="1983" spans="1:23" ht="12" customHeight="1" x14ac:dyDescent="0.3">
      <c r="A1983" s="68">
        <f>A1977+1</f>
        <v>43066</v>
      </c>
      <c r="B1983" s="58" t="s">
        <v>0</v>
      </c>
      <c r="C1983" s="68"/>
      <c r="D1983" s="58"/>
      <c r="E1983" s="79"/>
      <c r="F1983" s="58" t="s">
        <v>39</v>
      </c>
      <c r="G1983" s="68"/>
      <c r="H1983" s="80"/>
      <c r="I1983" s="54"/>
      <c r="J1983" s="86"/>
      <c r="K1983" s="54"/>
      <c r="L1983" s="86"/>
      <c r="M1983" s="45" t="s">
        <v>4</v>
      </c>
      <c r="N1983" s="45"/>
      <c r="O1983" s="66">
        <f t="shared" ref="O1983" si="1275">IF(COUNTIF(H1983:N1983,"x")&gt;0,IF(B1983="N",1,2),0)</f>
        <v>2</v>
      </c>
      <c r="P1983" s="66">
        <f t="shared" si="1261"/>
        <v>107</v>
      </c>
      <c r="Q1983" s="89" t="s">
        <v>20</v>
      </c>
      <c r="R1983" s="15" t="s">
        <v>20</v>
      </c>
      <c r="S1983" s="89" t="s">
        <v>20</v>
      </c>
      <c r="T1983" s="15" t="s">
        <v>20</v>
      </c>
      <c r="U1983" s="89" t="s">
        <v>20</v>
      </c>
      <c r="V1983" s="14" t="s">
        <v>20</v>
      </c>
      <c r="W1983" s="15" t="s">
        <v>19</v>
      </c>
    </row>
    <row r="1984" spans="1:23" ht="12" customHeight="1" x14ac:dyDescent="0.3">
      <c r="A1984" s="67"/>
      <c r="B1984" s="57"/>
      <c r="C1984" s="76"/>
      <c r="D1984" s="57"/>
      <c r="E1984" s="77"/>
      <c r="F1984" s="57"/>
      <c r="G1984" s="67"/>
      <c r="H1984" s="81"/>
      <c r="I1984" s="55"/>
      <c r="J1984" s="87"/>
      <c r="K1984" s="55"/>
      <c r="L1984" s="87"/>
      <c r="M1984" s="44" t="s">
        <v>4</v>
      </c>
      <c r="N1984" s="44"/>
      <c r="O1984" s="62"/>
      <c r="P1984" s="62"/>
      <c r="Q1984" s="90" t="s">
        <v>20</v>
      </c>
      <c r="R1984" s="11" t="s">
        <v>20</v>
      </c>
      <c r="S1984" s="90" t="s">
        <v>20</v>
      </c>
      <c r="T1984" s="11" t="s">
        <v>20</v>
      </c>
      <c r="U1984" s="90" t="s">
        <v>20</v>
      </c>
      <c r="V1984" s="9" t="s">
        <v>20</v>
      </c>
      <c r="W1984" s="11" t="s">
        <v>19</v>
      </c>
    </row>
    <row r="1985" spans="1:23" ht="12" customHeight="1" x14ac:dyDescent="0.3">
      <c r="A1985" s="67">
        <f>A1979+1</f>
        <v>43066</v>
      </c>
      <c r="B1985" s="57" t="s">
        <v>1</v>
      </c>
      <c r="C1985" s="67"/>
      <c r="D1985" s="57"/>
      <c r="E1985" s="77"/>
      <c r="F1985" s="57" t="s">
        <v>39</v>
      </c>
      <c r="G1985" s="67"/>
      <c r="H1985" s="81"/>
      <c r="I1985" s="55"/>
      <c r="J1985" s="87"/>
      <c r="K1985" s="55"/>
      <c r="L1985" s="87"/>
      <c r="M1985" s="44" t="s">
        <v>4</v>
      </c>
      <c r="N1985" s="44"/>
      <c r="O1985" s="62">
        <f t="shared" ref="O1985" si="1276">IF(COUNTIF(H1985:N1985,"x")&gt;0,IF(B1985="N",1,2),0)</f>
        <v>2</v>
      </c>
      <c r="P1985" s="62">
        <f t="shared" si="1261"/>
        <v>109</v>
      </c>
      <c r="Q1985" s="90" t="s">
        <v>20</v>
      </c>
      <c r="R1985" s="11" t="s">
        <v>20</v>
      </c>
      <c r="S1985" s="90" t="s">
        <v>20</v>
      </c>
      <c r="T1985" s="11" t="s">
        <v>20</v>
      </c>
      <c r="U1985" s="90" t="s">
        <v>20</v>
      </c>
      <c r="V1985" s="9" t="s">
        <v>20</v>
      </c>
      <c r="W1985" s="11" t="s">
        <v>19</v>
      </c>
    </row>
    <row r="1986" spans="1:23" ht="12" customHeight="1" x14ac:dyDescent="0.3">
      <c r="A1986" s="67"/>
      <c r="B1986" s="57"/>
      <c r="C1986" s="67"/>
      <c r="D1986" s="57"/>
      <c r="E1986" s="77"/>
      <c r="F1986" s="57"/>
      <c r="G1986" s="67"/>
      <c r="H1986" s="81"/>
      <c r="I1986" s="55"/>
      <c r="J1986" s="87"/>
      <c r="K1986" s="55"/>
      <c r="L1986" s="87"/>
      <c r="M1986" s="44" t="s">
        <v>4</v>
      </c>
      <c r="N1986" s="44"/>
      <c r="O1986" s="62"/>
      <c r="P1986" s="62"/>
      <c r="Q1986" s="90" t="s">
        <v>20</v>
      </c>
      <c r="R1986" s="11" t="s">
        <v>20</v>
      </c>
      <c r="S1986" s="90" t="s">
        <v>20</v>
      </c>
      <c r="T1986" s="11" t="s">
        <v>20</v>
      </c>
      <c r="U1986" s="90" t="s">
        <v>20</v>
      </c>
      <c r="V1986" s="9" t="s">
        <v>20</v>
      </c>
      <c r="W1986" s="11" t="s">
        <v>19</v>
      </c>
    </row>
    <row r="1987" spans="1:23" ht="12" customHeight="1" x14ac:dyDescent="0.3">
      <c r="A1987" s="67">
        <f>A1981+1</f>
        <v>43066</v>
      </c>
      <c r="B1987" s="57" t="s">
        <v>2</v>
      </c>
      <c r="C1987" s="67"/>
      <c r="D1987" s="57"/>
      <c r="E1987" s="77"/>
      <c r="F1987" s="57" t="s">
        <v>39</v>
      </c>
      <c r="G1987" s="67"/>
      <c r="H1987" s="81"/>
      <c r="I1987" s="55"/>
      <c r="J1987" s="87"/>
      <c r="K1987" s="55"/>
      <c r="L1987" s="87"/>
      <c r="M1987" s="44" t="s">
        <v>4</v>
      </c>
      <c r="N1987" s="44"/>
      <c r="O1987" s="62">
        <f t="shared" ref="O1987" si="1277">IF(COUNTIF(H1987:N1987,"x")&gt;0,IF(B1987="N",1,2),0)</f>
        <v>1</v>
      </c>
      <c r="P1987" s="62">
        <f t="shared" si="1261"/>
        <v>110</v>
      </c>
      <c r="Q1987" s="90" t="s">
        <v>20</v>
      </c>
      <c r="R1987" s="11" t="s">
        <v>20</v>
      </c>
      <c r="S1987" s="90" t="s">
        <v>20</v>
      </c>
      <c r="T1987" s="11" t="s">
        <v>20</v>
      </c>
      <c r="U1987" s="90" t="s">
        <v>20</v>
      </c>
      <c r="V1987" s="9" t="s">
        <v>20</v>
      </c>
      <c r="W1987" s="11" t="s">
        <v>19</v>
      </c>
    </row>
    <row r="1988" spans="1:23" ht="12" customHeight="1" x14ac:dyDescent="0.3">
      <c r="A1988" s="70"/>
      <c r="B1988" s="59"/>
      <c r="C1988" s="70"/>
      <c r="D1988" s="59"/>
      <c r="E1988" s="78"/>
      <c r="F1988" s="59"/>
      <c r="G1988" s="70"/>
      <c r="H1988" s="82"/>
      <c r="I1988" s="56"/>
      <c r="J1988" s="88"/>
      <c r="K1988" s="56"/>
      <c r="L1988" s="88"/>
      <c r="M1988" s="46" t="s">
        <v>4</v>
      </c>
      <c r="N1988" s="46"/>
      <c r="O1988" s="64"/>
      <c r="P1988" s="64"/>
      <c r="Q1988" s="93" t="s">
        <v>20</v>
      </c>
      <c r="R1988" s="13" t="s">
        <v>20</v>
      </c>
      <c r="S1988" s="93" t="s">
        <v>20</v>
      </c>
      <c r="T1988" s="13" t="s">
        <v>20</v>
      </c>
      <c r="U1988" s="93" t="s">
        <v>20</v>
      </c>
      <c r="V1988" s="12" t="s">
        <v>20</v>
      </c>
      <c r="W1988" s="13" t="s">
        <v>19</v>
      </c>
    </row>
    <row r="1989" spans="1:23" ht="12" customHeight="1" x14ac:dyDescent="0.3">
      <c r="A1989" s="68">
        <f>A1983+1</f>
        <v>43067</v>
      </c>
      <c r="B1989" s="58" t="s">
        <v>0</v>
      </c>
      <c r="C1989" s="68"/>
      <c r="D1989" s="58"/>
      <c r="E1989" s="79"/>
      <c r="F1989" s="58"/>
      <c r="G1989" s="68"/>
      <c r="H1989" s="80"/>
      <c r="I1989" s="54"/>
      <c r="J1989" s="86"/>
      <c r="K1989" s="54"/>
      <c r="L1989" s="86"/>
      <c r="M1989" s="45"/>
      <c r="N1989" s="45"/>
      <c r="O1989" s="69">
        <f t="shared" ref="O1989" si="1278">IF(COUNTIF(H1989:N1989,"x")&gt;0,IF(B1989="N",1,2),0)</f>
        <v>0</v>
      </c>
      <c r="P1989" s="69">
        <f t="shared" si="1261"/>
        <v>110</v>
      </c>
      <c r="Q1989" s="89" t="s">
        <v>21</v>
      </c>
      <c r="R1989" s="15" t="s">
        <v>21</v>
      </c>
      <c r="S1989" s="89" t="s">
        <v>21</v>
      </c>
      <c r="T1989" s="15" t="s">
        <v>21</v>
      </c>
      <c r="U1989" s="89" t="s">
        <v>21</v>
      </c>
      <c r="V1989" s="14" t="s">
        <v>21</v>
      </c>
      <c r="W1989" s="15" t="s">
        <v>19</v>
      </c>
    </row>
    <row r="1990" spans="1:23" ht="12" customHeight="1" x14ac:dyDescent="0.3">
      <c r="A1990" s="67"/>
      <c r="B1990" s="57"/>
      <c r="C1990" s="76"/>
      <c r="D1990" s="57"/>
      <c r="E1990" s="77"/>
      <c r="F1990" s="57"/>
      <c r="G1990" s="67"/>
      <c r="H1990" s="81"/>
      <c r="I1990" s="55"/>
      <c r="J1990" s="87"/>
      <c r="K1990" s="55"/>
      <c r="L1990" s="87"/>
      <c r="M1990" s="44"/>
      <c r="N1990" s="44"/>
      <c r="O1990" s="62"/>
      <c r="P1990" s="62"/>
      <c r="Q1990" s="90" t="s">
        <v>21</v>
      </c>
      <c r="R1990" s="11" t="s">
        <v>21</v>
      </c>
      <c r="S1990" s="90" t="s">
        <v>21</v>
      </c>
      <c r="T1990" s="11" t="s">
        <v>21</v>
      </c>
      <c r="U1990" s="90" t="s">
        <v>21</v>
      </c>
      <c r="V1990" s="9" t="s">
        <v>21</v>
      </c>
      <c r="W1990" s="11" t="s">
        <v>19</v>
      </c>
    </row>
    <row r="1991" spans="1:23" ht="12" customHeight="1" x14ac:dyDescent="0.3">
      <c r="A1991" s="67">
        <f>A1985+1</f>
        <v>43067</v>
      </c>
      <c r="B1991" s="57" t="s">
        <v>1</v>
      </c>
      <c r="C1991" s="67"/>
      <c r="D1991" s="57"/>
      <c r="E1991" s="77"/>
      <c r="F1991" s="57" t="s">
        <v>33</v>
      </c>
      <c r="G1991" s="67" t="s">
        <v>4</v>
      </c>
      <c r="H1991" s="81"/>
      <c r="I1991" s="55"/>
      <c r="J1991" s="87"/>
      <c r="K1991" s="55"/>
      <c r="L1991" s="87"/>
      <c r="M1991" s="44"/>
      <c r="N1991" s="44"/>
      <c r="O1991" s="62">
        <f t="shared" ref="O1991" si="1279">IF(COUNTIF(H1991:N1991,"x")&gt;0,IF(B1991="N",1,2),0)</f>
        <v>0</v>
      </c>
      <c r="P1991" s="62">
        <f t="shared" si="1261"/>
        <v>110</v>
      </c>
      <c r="Q1991" s="90" t="s">
        <v>20</v>
      </c>
      <c r="R1991" s="11" t="s">
        <v>20</v>
      </c>
      <c r="S1991" s="90" t="s">
        <v>20</v>
      </c>
      <c r="T1991" s="11" t="s">
        <v>20</v>
      </c>
      <c r="U1991" s="90" t="s">
        <v>20</v>
      </c>
      <c r="V1991" s="9" t="s">
        <v>20</v>
      </c>
      <c r="W1991" s="11" t="s">
        <v>19</v>
      </c>
    </row>
    <row r="1992" spans="1:23" ht="12" customHeight="1" x14ac:dyDescent="0.3">
      <c r="A1992" s="67"/>
      <c r="B1992" s="57"/>
      <c r="C1992" s="67"/>
      <c r="D1992" s="57"/>
      <c r="E1992" s="77"/>
      <c r="F1992" s="57"/>
      <c r="G1992" s="67"/>
      <c r="H1992" s="81"/>
      <c r="I1992" s="55"/>
      <c r="J1992" s="87"/>
      <c r="K1992" s="55"/>
      <c r="L1992" s="87"/>
      <c r="M1992" s="44"/>
      <c r="N1992" s="44"/>
      <c r="O1992" s="62"/>
      <c r="P1992" s="62"/>
      <c r="Q1992" s="90" t="s">
        <v>20</v>
      </c>
      <c r="R1992" s="11" t="s">
        <v>20</v>
      </c>
      <c r="S1992" s="90" t="s">
        <v>20</v>
      </c>
      <c r="T1992" s="11" t="s">
        <v>20</v>
      </c>
      <c r="U1992" s="90" t="s">
        <v>20</v>
      </c>
      <c r="V1992" s="9" t="s">
        <v>20</v>
      </c>
      <c r="W1992" s="11" t="s">
        <v>19</v>
      </c>
    </row>
    <row r="1993" spans="1:23" ht="12" customHeight="1" x14ac:dyDescent="0.3">
      <c r="A1993" s="67">
        <f>A1987+1</f>
        <v>43067</v>
      </c>
      <c r="B1993" s="57" t="s">
        <v>2</v>
      </c>
      <c r="C1993" s="67"/>
      <c r="D1993" s="57"/>
      <c r="E1993" s="77"/>
      <c r="F1993" s="57" t="s">
        <v>33</v>
      </c>
      <c r="G1993" s="67" t="s">
        <v>4</v>
      </c>
      <c r="H1993" s="81"/>
      <c r="I1993" s="55"/>
      <c r="J1993" s="87"/>
      <c r="K1993" s="55"/>
      <c r="L1993" s="87"/>
      <c r="M1993" s="44"/>
      <c r="N1993" s="44"/>
      <c r="O1993" s="62">
        <f t="shared" ref="O1993" si="1280">IF(COUNTIF(H1993:N1993,"x")&gt;0,IF(B1993="N",1,2),0)</f>
        <v>0</v>
      </c>
      <c r="P1993" s="62">
        <f t="shared" si="1261"/>
        <v>110</v>
      </c>
      <c r="Q1993" s="90" t="s">
        <v>20</v>
      </c>
      <c r="R1993" s="11" t="s">
        <v>20</v>
      </c>
      <c r="S1993" s="90" t="s">
        <v>20</v>
      </c>
      <c r="T1993" s="11" t="s">
        <v>20</v>
      </c>
      <c r="U1993" s="90" t="s">
        <v>20</v>
      </c>
      <c r="V1993" s="9" t="s">
        <v>20</v>
      </c>
      <c r="W1993" s="11" t="s">
        <v>19</v>
      </c>
    </row>
    <row r="1994" spans="1:23" ht="12" customHeight="1" x14ac:dyDescent="0.3">
      <c r="A1994" s="70"/>
      <c r="B1994" s="59"/>
      <c r="C1994" s="70"/>
      <c r="D1994" s="59"/>
      <c r="E1994" s="78"/>
      <c r="F1994" s="59"/>
      <c r="G1994" s="70"/>
      <c r="H1994" s="82"/>
      <c r="I1994" s="56"/>
      <c r="J1994" s="88"/>
      <c r="K1994" s="56"/>
      <c r="L1994" s="88"/>
      <c r="M1994" s="46"/>
      <c r="N1994" s="46"/>
      <c r="O1994" s="64"/>
      <c r="P1994" s="64"/>
      <c r="Q1994" s="93" t="s">
        <v>20</v>
      </c>
      <c r="R1994" s="13" t="s">
        <v>20</v>
      </c>
      <c r="S1994" s="93" t="s">
        <v>20</v>
      </c>
      <c r="T1994" s="13" t="s">
        <v>20</v>
      </c>
      <c r="U1994" s="93" t="s">
        <v>20</v>
      </c>
      <c r="V1994" s="12" t="s">
        <v>20</v>
      </c>
      <c r="W1994" s="13" t="s">
        <v>19</v>
      </c>
    </row>
    <row r="1995" spans="1:23" ht="12" customHeight="1" x14ac:dyDescent="0.3">
      <c r="A1995" s="68">
        <f>A1989+1</f>
        <v>43068</v>
      </c>
      <c r="B1995" s="58" t="s">
        <v>0</v>
      </c>
      <c r="C1995" s="68"/>
      <c r="D1995" s="58"/>
      <c r="E1995" s="79"/>
      <c r="F1995" s="58" t="s">
        <v>38</v>
      </c>
      <c r="G1995" s="68" t="s">
        <v>4</v>
      </c>
      <c r="H1995" s="80" t="s">
        <v>4</v>
      </c>
      <c r="I1995" s="54"/>
      <c r="J1995" s="86"/>
      <c r="K1995" s="54"/>
      <c r="L1995" s="86"/>
      <c r="M1995" s="45"/>
      <c r="N1995" s="45"/>
      <c r="O1995" s="69">
        <f t="shared" ref="O1995" si="1281">IF(COUNTIF(H1995:N1995,"x")&gt;0,IF(B1995="N",1,2),0)</f>
        <v>2</v>
      </c>
      <c r="P1995" s="69">
        <f t="shared" si="1261"/>
        <v>112</v>
      </c>
      <c r="Q1995" s="89" t="s">
        <v>20</v>
      </c>
      <c r="R1995" s="15" t="s">
        <v>20</v>
      </c>
      <c r="S1995" s="89" t="s">
        <v>20</v>
      </c>
      <c r="T1995" s="15" t="s">
        <v>20</v>
      </c>
      <c r="U1995" s="89" t="s">
        <v>20</v>
      </c>
      <c r="V1995" s="14" t="s">
        <v>20</v>
      </c>
      <c r="W1995" s="15" t="s">
        <v>19</v>
      </c>
    </row>
    <row r="1996" spans="1:23" ht="12" customHeight="1" x14ac:dyDescent="0.3">
      <c r="A1996" s="67"/>
      <c r="B1996" s="57"/>
      <c r="C1996" s="76"/>
      <c r="D1996" s="57"/>
      <c r="E1996" s="77"/>
      <c r="F1996" s="57"/>
      <c r="G1996" s="67"/>
      <c r="H1996" s="81"/>
      <c r="I1996" s="55"/>
      <c r="J1996" s="87"/>
      <c r="K1996" s="55"/>
      <c r="L1996" s="87"/>
      <c r="M1996" s="44"/>
      <c r="N1996" s="44"/>
      <c r="O1996" s="62"/>
      <c r="P1996" s="62"/>
      <c r="Q1996" s="90" t="s">
        <v>20</v>
      </c>
      <c r="R1996" s="11" t="s">
        <v>20</v>
      </c>
      <c r="S1996" s="90" t="s">
        <v>20</v>
      </c>
      <c r="T1996" s="11" t="s">
        <v>20</v>
      </c>
      <c r="U1996" s="90" t="s">
        <v>20</v>
      </c>
      <c r="V1996" s="9" t="s">
        <v>20</v>
      </c>
      <c r="W1996" s="11" t="s">
        <v>19</v>
      </c>
    </row>
    <row r="1997" spans="1:23" ht="12" customHeight="1" x14ac:dyDescent="0.3">
      <c r="A1997" s="67">
        <f>A1991+1</f>
        <v>43068</v>
      </c>
      <c r="B1997" s="57" t="s">
        <v>1</v>
      </c>
      <c r="C1997" s="67"/>
      <c r="D1997" s="57"/>
      <c r="E1997" s="77"/>
      <c r="F1997" s="57" t="s">
        <v>38</v>
      </c>
      <c r="G1997" s="67" t="s">
        <v>4</v>
      </c>
      <c r="H1997" s="81" t="s">
        <v>4</v>
      </c>
      <c r="I1997" s="55"/>
      <c r="J1997" s="87"/>
      <c r="K1997" s="55"/>
      <c r="L1997" s="87"/>
      <c r="M1997" s="44"/>
      <c r="N1997" s="44"/>
      <c r="O1997" s="62">
        <f t="shared" ref="O1997" si="1282">IF(COUNTIF(H1997:N1997,"x")&gt;0,IF(B1997="N",1,2),0)</f>
        <v>2</v>
      </c>
      <c r="P1997" s="62">
        <f t="shared" si="1261"/>
        <v>114</v>
      </c>
      <c r="Q1997" s="90" t="s">
        <v>20</v>
      </c>
      <c r="R1997" s="11" t="s">
        <v>20</v>
      </c>
      <c r="S1997" s="90" t="s">
        <v>20</v>
      </c>
      <c r="T1997" s="11" t="s">
        <v>20</v>
      </c>
      <c r="U1997" s="90" t="s">
        <v>20</v>
      </c>
      <c r="V1997" s="9" t="s">
        <v>20</v>
      </c>
      <c r="W1997" s="11" t="s">
        <v>19</v>
      </c>
    </row>
    <row r="1998" spans="1:23" ht="12" customHeight="1" x14ac:dyDescent="0.3">
      <c r="A1998" s="67"/>
      <c r="B1998" s="57"/>
      <c r="C1998" s="67"/>
      <c r="D1998" s="57"/>
      <c r="E1998" s="77"/>
      <c r="F1998" s="57"/>
      <c r="G1998" s="67"/>
      <c r="H1998" s="81"/>
      <c r="I1998" s="55"/>
      <c r="J1998" s="87"/>
      <c r="K1998" s="55"/>
      <c r="L1998" s="87"/>
      <c r="M1998" s="44"/>
      <c r="N1998" s="44"/>
      <c r="O1998" s="62"/>
      <c r="P1998" s="62"/>
      <c r="Q1998" s="90" t="s">
        <v>20</v>
      </c>
      <c r="R1998" s="11" t="s">
        <v>20</v>
      </c>
      <c r="S1998" s="90" t="s">
        <v>20</v>
      </c>
      <c r="T1998" s="11" t="s">
        <v>20</v>
      </c>
      <c r="U1998" s="90" t="s">
        <v>20</v>
      </c>
      <c r="V1998" s="9" t="s">
        <v>20</v>
      </c>
      <c r="W1998" s="11" t="s">
        <v>19</v>
      </c>
    </row>
    <row r="1999" spans="1:23" ht="12" customHeight="1" x14ac:dyDescent="0.3">
      <c r="A1999" s="67">
        <f>A1993+1</f>
        <v>43068</v>
      </c>
      <c r="B1999" s="57" t="s">
        <v>2</v>
      </c>
      <c r="C1999" s="67"/>
      <c r="D1999" s="57"/>
      <c r="E1999" s="77"/>
      <c r="F1999" s="57" t="s">
        <v>38</v>
      </c>
      <c r="G1999" s="67" t="s">
        <v>4</v>
      </c>
      <c r="H1999" s="81" t="s">
        <v>4</v>
      </c>
      <c r="I1999" s="55"/>
      <c r="J1999" s="87"/>
      <c r="K1999" s="55"/>
      <c r="L1999" s="87"/>
      <c r="M1999" s="44"/>
      <c r="N1999" s="44"/>
      <c r="O1999" s="62">
        <f t="shared" ref="O1999" si="1283">IF(COUNTIF(H1999:N1999,"x")&gt;0,IF(B1999="N",1,2),0)</f>
        <v>1</v>
      </c>
      <c r="P1999" s="62">
        <f t="shared" si="1261"/>
        <v>115</v>
      </c>
      <c r="Q1999" s="90" t="s">
        <v>20</v>
      </c>
      <c r="R1999" s="11" t="s">
        <v>20</v>
      </c>
      <c r="S1999" s="90" t="s">
        <v>20</v>
      </c>
      <c r="T1999" s="11" t="s">
        <v>20</v>
      </c>
      <c r="U1999" s="90" t="s">
        <v>20</v>
      </c>
      <c r="V1999" s="9" t="s">
        <v>20</v>
      </c>
      <c r="W1999" s="11" t="s">
        <v>19</v>
      </c>
    </row>
    <row r="2000" spans="1:23" ht="12" customHeight="1" x14ac:dyDescent="0.3">
      <c r="A2000" s="70"/>
      <c r="B2000" s="59"/>
      <c r="C2000" s="70"/>
      <c r="D2000" s="59"/>
      <c r="E2000" s="78"/>
      <c r="F2000" s="59"/>
      <c r="G2000" s="70"/>
      <c r="H2000" s="82"/>
      <c r="I2000" s="56"/>
      <c r="J2000" s="88"/>
      <c r="K2000" s="56"/>
      <c r="L2000" s="88"/>
      <c r="M2000" s="46"/>
      <c r="N2000" s="46"/>
      <c r="O2000" s="64"/>
      <c r="P2000" s="64"/>
      <c r="Q2000" s="93" t="s">
        <v>20</v>
      </c>
      <c r="R2000" s="13" t="s">
        <v>20</v>
      </c>
      <c r="S2000" s="93" t="s">
        <v>20</v>
      </c>
      <c r="T2000" s="13" t="s">
        <v>20</v>
      </c>
      <c r="U2000" s="93" t="s">
        <v>20</v>
      </c>
      <c r="V2000" s="12" t="s">
        <v>20</v>
      </c>
      <c r="W2000" s="13" t="s">
        <v>19</v>
      </c>
    </row>
    <row r="2001" spans="1:23" ht="12" customHeight="1" x14ac:dyDescent="0.3">
      <c r="A2001" s="68">
        <f>A1995+1</f>
        <v>43069</v>
      </c>
      <c r="B2001" s="58" t="s">
        <v>0</v>
      </c>
      <c r="C2001" s="68"/>
      <c r="D2001" s="58"/>
      <c r="E2001" s="79"/>
      <c r="F2001" s="58" t="s">
        <v>40</v>
      </c>
      <c r="G2001" s="68"/>
      <c r="H2001" s="80"/>
      <c r="I2001" s="54"/>
      <c r="J2001" s="86"/>
      <c r="K2001" s="54"/>
      <c r="L2001" s="86"/>
      <c r="M2001" s="45" t="s">
        <v>4</v>
      </c>
      <c r="N2001" s="45"/>
      <c r="O2001" s="69">
        <f t="shared" ref="O2001" si="1284">IF(COUNTIF(H2001:N2001,"x")&gt;0,IF(B2001="N",1,2),0)</f>
        <v>2</v>
      </c>
      <c r="P2001" s="69">
        <f t="shared" si="1261"/>
        <v>117</v>
      </c>
      <c r="Q2001" s="89" t="s">
        <v>20</v>
      </c>
      <c r="R2001" s="15" t="s">
        <v>20</v>
      </c>
      <c r="S2001" s="89" t="s">
        <v>20</v>
      </c>
      <c r="T2001" s="15" t="s">
        <v>20</v>
      </c>
      <c r="U2001" s="89" t="s">
        <v>20</v>
      </c>
      <c r="V2001" s="14" t="s">
        <v>20</v>
      </c>
      <c r="W2001" s="15" t="s">
        <v>19</v>
      </c>
    </row>
    <row r="2002" spans="1:23" ht="12" customHeight="1" x14ac:dyDescent="0.3">
      <c r="A2002" s="67"/>
      <c r="B2002" s="57"/>
      <c r="C2002" s="76"/>
      <c r="D2002" s="57"/>
      <c r="E2002" s="77"/>
      <c r="F2002" s="57"/>
      <c r="G2002" s="67"/>
      <c r="H2002" s="81"/>
      <c r="I2002" s="55"/>
      <c r="J2002" s="87"/>
      <c r="K2002" s="55"/>
      <c r="L2002" s="87"/>
      <c r="M2002" s="44" t="s">
        <v>4</v>
      </c>
      <c r="N2002" s="44"/>
      <c r="O2002" s="62"/>
      <c r="P2002" s="62"/>
      <c r="Q2002" s="90" t="s">
        <v>20</v>
      </c>
      <c r="R2002" s="11" t="s">
        <v>20</v>
      </c>
      <c r="S2002" s="90" t="s">
        <v>20</v>
      </c>
      <c r="T2002" s="11" t="s">
        <v>20</v>
      </c>
      <c r="U2002" s="90" t="s">
        <v>20</v>
      </c>
      <c r="V2002" s="9" t="s">
        <v>20</v>
      </c>
      <c r="W2002" s="11" t="s">
        <v>19</v>
      </c>
    </row>
    <row r="2003" spans="1:23" ht="12" customHeight="1" x14ac:dyDescent="0.3">
      <c r="A2003" s="67">
        <f>A1997+1</f>
        <v>43069</v>
      </c>
      <c r="B2003" s="57" t="s">
        <v>1</v>
      </c>
      <c r="C2003" s="67"/>
      <c r="D2003" s="57"/>
      <c r="E2003" s="77"/>
      <c r="F2003" s="57" t="s">
        <v>40</v>
      </c>
      <c r="G2003" s="67"/>
      <c r="H2003" s="81"/>
      <c r="I2003" s="55"/>
      <c r="J2003" s="87"/>
      <c r="K2003" s="55"/>
      <c r="L2003" s="87"/>
      <c r="M2003" s="44" t="s">
        <v>4</v>
      </c>
      <c r="N2003" s="44"/>
      <c r="O2003" s="62">
        <f t="shared" ref="O2003" si="1285">IF(COUNTIF(H2003:N2003,"x")&gt;0,IF(B2003="N",1,2),0)</f>
        <v>2</v>
      </c>
      <c r="P2003" s="62">
        <f t="shared" si="1261"/>
        <v>119</v>
      </c>
      <c r="Q2003" s="90" t="s">
        <v>20</v>
      </c>
      <c r="R2003" s="11" t="s">
        <v>20</v>
      </c>
      <c r="S2003" s="90" t="s">
        <v>20</v>
      </c>
      <c r="T2003" s="11" t="s">
        <v>20</v>
      </c>
      <c r="U2003" s="90" t="s">
        <v>20</v>
      </c>
      <c r="V2003" s="9" t="s">
        <v>20</v>
      </c>
      <c r="W2003" s="11" t="s">
        <v>19</v>
      </c>
    </row>
    <row r="2004" spans="1:23" ht="12" customHeight="1" x14ac:dyDescent="0.3">
      <c r="A2004" s="67"/>
      <c r="B2004" s="57"/>
      <c r="C2004" s="67"/>
      <c r="D2004" s="57"/>
      <c r="E2004" s="77"/>
      <c r="F2004" s="57"/>
      <c r="G2004" s="67"/>
      <c r="H2004" s="81"/>
      <c r="I2004" s="55"/>
      <c r="J2004" s="87"/>
      <c r="K2004" s="55"/>
      <c r="L2004" s="87"/>
      <c r="M2004" s="44" t="s">
        <v>4</v>
      </c>
      <c r="N2004" s="44"/>
      <c r="O2004" s="62"/>
      <c r="P2004" s="62"/>
      <c r="Q2004" s="90" t="s">
        <v>20</v>
      </c>
      <c r="R2004" s="11" t="s">
        <v>20</v>
      </c>
      <c r="S2004" s="90" t="s">
        <v>20</v>
      </c>
      <c r="T2004" s="11" t="s">
        <v>20</v>
      </c>
      <c r="U2004" s="90" t="s">
        <v>20</v>
      </c>
      <c r="V2004" s="9" t="s">
        <v>20</v>
      </c>
      <c r="W2004" s="11" t="s">
        <v>19</v>
      </c>
    </row>
    <row r="2005" spans="1:23" ht="12" customHeight="1" x14ac:dyDescent="0.3">
      <c r="A2005" s="67">
        <f>A1999+1</f>
        <v>43069</v>
      </c>
      <c r="B2005" s="57" t="s">
        <v>2</v>
      </c>
      <c r="C2005" s="67"/>
      <c r="D2005" s="57"/>
      <c r="E2005" s="77"/>
      <c r="F2005" s="57" t="s">
        <v>40</v>
      </c>
      <c r="G2005" s="67"/>
      <c r="H2005" s="81"/>
      <c r="I2005" s="55"/>
      <c r="J2005" s="87"/>
      <c r="K2005" s="55"/>
      <c r="L2005" s="87"/>
      <c r="M2005" s="44" t="s">
        <v>4</v>
      </c>
      <c r="N2005" s="44"/>
      <c r="O2005" s="62">
        <f t="shared" ref="O2005" si="1286">IF(COUNTIF(H2005:N2005,"x")&gt;0,IF(B2005="N",1,2),0)</f>
        <v>1</v>
      </c>
      <c r="P2005" s="62">
        <f t="shared" si="1261"/>
        <v>120</v>
      </c>
      <c r="Q2005" s="90" t="s">
        <v>20</v>
      </c>
      <c r="R2005" s="11" t="s">
        <v>20</v>
      </c>
      <c r="S2005" s="90" t="s">
        <v>20</v>
      </c>
      <c r="T2005" s="11" t="s">
        <v>20</v>
      </c>
      <c r="U2005" s="90" t="s">
        <v>20</v>
      </c>
      <c r="V2005" s="9" t="s">
        <v>20</v>
      </c>
      <c r="W2005" s="11" t="s">
        <v>19</v>
      </c>
    </row>
    <row r="2006" spans="1:23" ht="12" customHeight="1" x14ac:dyDescent="0.3">
      <c r="A2006" s="70"/>
      <c r="B2006" s="59"/>
      <c r="C2006" s="70"/>
      <c r="D2006" s="59"/>
      <c r="E2006" s="78"/>
      <c r="F2006" s="59"/>
      <c r="G2006" s="70"/>
      <c r="H2006" s="82"/>
      <c r="I2006" s="56"/>
      <c r="J2006" s="88"/>
      <c r="K2006" s="56"/>
      <c r="L2006" s="88"/>
      <c r="M2006" s="46" t="s">
        <v>4</v>
      </c>
      <c r="N2006" s="46"/>
      <c r="O2006" s="64"/>
      <c r="P2006" s="64"/>
      <c r="Q2006" s="93" t="s">
        <v>20</v>
      </c>
      <c r="R2006" s="13" t="s">
        <v>20</v>
      </c>
      <c r="S2006" s="93" t="s">
        <v>20</v>
      </c>
      <c r="T2006" s="13" t="s">
        <v>20</v>
      </c>
      <c r="U2006" s="93" t="s">
        <v>20</v>
      </c>
      <c r="V2006" s="12" t="s">
        <v>20</v>
      </c>
      <c r="W2006" s="13" t="s">
        <v>19</v>
      </c>
    </row>
    <row r="2007" spans="1:23" ht="12" customHeight="1" x14ac:dyDescent="0.3">
      <c r="A2007" s="68">
        <f>A2001+1</f>
        <v>43070</v>
      </c>
      <c r="B2007" s="58" t="s">
        <v>0</v>
      </c>
      <c r="C2007" s="68"/>
      <c r="D2007" s="58"/>
      <c r="E2007" s="79"/>
      <c r="F2007" s="58" t="s">
        <v>40</v>
      </c>
      <c r="G2007" s="68"/>
      <c r="H2007" s="80"/>
      <c r="I2007" s="54"/>
      <c r="J2007" s="86"/>
      <c r="K2007" s="54"/>
      <c r="L2007" s="86"/>
      <c r="M2007" s="45" t="s">
        <v>4</v>
      </c>
      <c r="N2007" s="45"/>
      <c r="O2007" s="69">
        <f t="shared" ref="O2007" si="1287">IF(COUNTIF(H2007:N2007,"x")&gt;0,IF(B2007="N",1,2),0)</f>
        <v>2</v>
      </c>
      <c r="P2007" s="69">
        <f t="shared" si="1261"/>
        <v>2</v>
      </c>
      <c r="Q2007" s="89" t="s">
        <v>20</v>
      </c>
      <c r="R2007" s="15" t="s">
        <v>20</v>
      </c>
      <c r="S2007" s="89" t="s">
        <v>20</v>
      </c>
      <c r="T2007" s="15" t="s">
        <v>20</v>
      </c>
      <c r="U2007" s="89" t="s">
        <v>20</v>
      </c>
      <c r="V2007" s="14" t="s">
        <v>20</v>
      </c>
      <c r="W2007" s="15" t="s">
        <v>19</v>
      </c>
    </row>
    <row r="2008" spans="1:23" ht="12" customHeight="1" x14ac:dyDescent="0.3">
      <c r="A2008" s="67"/>
      <c r="B2008" s="57"/>
      <c r="C2008" s="76"/>
      <c r="D2008" s="57"/>
      <c r="E2008" s="77"/>
      <c r="F2008" s="57"/>
      <c r="G2008" s="67"/>
      <c r="H2008" s="81"/>
      <c r="I2008" s="55"/>
      <c r="J2008" s="87"/>
      <c r="K2008" s="55"/>
      <c r="L2008" s="87"/>
      <c r="M2008" s="44" t="s">
        <v>4</v>
      </c>
      <c r="N2008" s="44"/>
      <c r="O2008" s="62"/>
      <c r="P2008" s="62"/>
      <c r="Q2008" s="90" t="s">
        <v>20</v>
      </c>
      <c r="R2008" s="11" t="s">
        <v>20</v>
      </c>
      <c r="S2008" s="90" t="s">
        <v>20</v>
      </c>
      <c r="T2008" s="11" t="s">
        <v>20</v>
      </c>
      <c r="U2008" s="90" t="s">
        <v>20</v>
      </c>
      <c r="V2008" s="9" t="s">
        <v>20</v>
      </c>
      <c r="W2008" s="11" t="s">
        <v>19</v>
      </c>
    </row>
    <row r="2009" spans="1:23" ht="12" customHeight="1" x14ac:dyDescent="0.3">
      <c r="A2009" s="67">
        <f>A2003+1</f>
        <v>43070</v>
      </c>
      <c r="B2009" s="57" t="s">
        <v>1</v>
      </c>
      <c r="C2009" s="67"/>
      <c r="D2009" s="57"/>
      <c r="E2009" s="77"/>
      <c r="F2009" s="57" t="s">
        <v>40</v>
      </c>
      <c r="G2009" s="67"/>
      <c r="H2009" s="81"/>
      <c r="I2009" s="55"/>
      <c r="J2009" s="87"/>
      <c r="K2009" s="55"/>
      <c r="L2009" s="87"/>
      <c r="M2009" s="44" t="s">
        <v>4</v>
      </c>
      <c r="N2009" s="44"/>
      <c r="O2009" s="62">
        <f t="shared" ref="O2009" si="1288">IF(COUNTIF(H2009:N2009,"x")&gt;0,IF(B2009="N",1,2),0)</f>
        <v>2</v>
      </c>
      <c r="P2009" s="62">
        <f t="shared" si="1261"/>
        <v>4</v>
      </c>
      <c r="Q2009" s="90" t="s">
        <v>20</v>
      </c>
      <c r="R2009" s="11" t="s">
        <v>20</v>
      </c>
      <c r="S2009" s="90" t="s">
        <v>20</v>
      </c>
      <c r="T2009" s="11" t="s">
        <v>20</v>
      </c>
      <c r="U2009" s="90" t="s">
        <v>20</v>
      </c>
      <c r="V2009" s="9" t="s">
        <v>20</v>
      </c>
      <c r="W2009" s="11" t="s">
        <v>19</v>
      </c>
    </row>
    <row r="2010" spans="1:23" ht="12" customHeight="1" x14ac:dyDescent="0.3">
      <c r="A2010" s="67"/>
      <c r="B2010" s="57"/>
      <c r="C2010" s="67"/>
      <c r="D2010" s="57"/>
      <c r="E2010" s="77"/>
      <c r="F2010" s="57"/>
      <c r="G2010" s="67"/>
      <c r="H2010" s="81"/>
      <c r="I2010" s="55"/>
      <c r="J2010" s="87"/>
      <c r="K2010" s="55"/>
      <c r="L2010" s="87"/>
      <c r="M2010" s="44" t="s">
        <v>4</v>
      </c>
      <c r="N2010" s="44"/>
      <c r="O2010" s="62"/>
      <c r="P2010" s="62"/>
      <c r="Q2010" s="90" t="s">
        <v>20</v>
      </c>
      <c r="R2010" s="11" t="s">
        <v>20</v>
      </c>
      <c r="S2010" s="90" t="s">
        <v>20</v>
      </c>
      <c r="T2010" s="11" t="s">
        <v>20</v>
      </c>
      <c r="U2010" s="90" t="s">
        <v>20</v>
      </c>
      <c r="V2010" s="9" t="s">
        <v>20</v>
      </c>
      <c r="W2010" s="11" t="s">
        <v>19</v>
      </c>
    </row>
    <row r="2011" spans="1:23" ht="12" customHeight="1" x14ac:dyDescent="0.3">
      <c r="A2011" s="67">
        <f>A2005+1</f>
        <v>43070</v>
      </c>
      <c r="B2011" s="57" t="s">
        <v>2</v>
      </c>
      <c r="C2011" s="67"/>
      <c r="D2011" s="57"/>
      <c r="E2011" s="77"/>
      <c r="F2011" s="57" t="s">
        <v>40</v>
      </c>
      <c r="G2011" s="67"/>
      <c r="H2011" s="81"/>
      <c r="I2011" s="55"/>
      <c r="J2011" s="87"/>
      <c r="K2011" s="55"/>
      <c r="L2011" s="87"/>
      <c r="M2011" s="44" t="s">
        <v>4</v>
      </c>
      <c r="N2011" s="44"/>
      <c r="O2011" s="62">
        <f t="shared" ref="O2011" si="1289">IF(COUNTIF(H2011:N2011,"x")&gt;0,IF(B2011="N",1,2),0)</f>
        <v>1</v>
      </c>
      <c r="P2011" s="62">
        <f t="shared" si="1261"/>
        <v>5</v>
      </c>
      <c r="Q2011" s="90" t="s">
        <v>20</v>
      </c>
      <c r="R2011" s="11" t="s">
        <v>20</v>
      </c>
      <c r="S2011" s="90" t="s">
        <v>20</v>
      </c>
      <c r="T2011" s="11" t="s">
        <v>20</v>
      </c>
      <c r="U2011" s="90" t="s">
        <v>20</v>
      </c>
      <c r="V2011" s="9" t="s">
        <v>20</v>
      </c>
      <c r="W2011" s="11" t="s">
        <v>19</v>
      </c>
    </row>
    <row r="2012" spans="1:23" ht="12" customHeight="1" thickBot="1" x14ac:dyDescent="0.35">
      <c r="A2012" s="70"/>
      <c r="B2012" s="59"/>
      <c r="C2012" s="70"/>
      <c r="D2012" s="59"/>
      <c r="E2012" s="78"/>
      <c r="F2012" s="59"/>
      <c r="G2012" s="70"/>
      <c r="H2012" s="82"/>
      <c r="I2012" s="56"/>
      <c r="J2012" s="88"/>
      <c r="K2012" s="56"/>
      <c r="L2012" s="88"/>
      <c r="M2012" s="46" t="s">
        <v>4</v>
      </c>
      <c r="N2012" s="46"/>
      <c r="O2012" s="63"/>
      <c r="P2012" s="63"/>
      <c r="Q2012" s="93" t="s">
        <v>20</v>
      </c>
      <c r="R2012" s="13" t="s">
        <v>20</v>
      </c>
      <c r="S2012" s="93" t="s">
        <v>20</v>
      </c>
      <c r="T2012" s="13" t="s">
        <v>20</v>
      </c>
      <c r="U2012" s="93" t="s">
        <v>20</v>
      </c>
      <c r="V2012" s="12" t="s">
        <v>20</v>
      </c>
      <c r="W2012" s="13" t="s">
        <v>19</v>
      </c>
    </row>
    <row r="2013" spans="1:23" ht="12" customHeight="1" x14ac:dyDescent="0.3">
      <c r="A2013" s="68">
        <f>A2007+1</f>
        <v>43071</v>
      </c>
      <c r="B2013" s="58" t="s">
        <v>0</v>
      </c>
      <c r="C2013" s="68"/>
      <c r="D2013" s="58"/>
      <c r="E2013" s="79"/>
      <c r="F2013" s="58" t="s">
        <v>40</v>
      </c>
      <c r="G2013" s="68"/>
      <c r="H2013" s="80"/>
      <c r="I2013" s="54"/>
      <c r="J2013" s="86"/>
      <c r="K2013" s="54"/>
      <c r="L2013" s="86"/>
      <c r="M2013" s="45" t="s">
        <v>4</v>
      </c>
      <c r="N2013" s="45"/>
      <c r="O2013" s="66">
        <f t="shared" ref="O2013" si="1290">IF(COUNTIF(H2013:N2013,"x")&gt;0,IF(B2013="N",1,2),0)</f>
        <v>2</v>
      </c>
      <c r="P2013" s="66">
        <f t="shared" si="1261"/>
        <v>7</v>
      </c>
      <c r="Q2013" s="89" t="s">
        <v>20</v>
      </c>
      <c r="R2013" s="15" t="s">
        <v>20</v>
      </c>
      <c r="S2013" s="89" t="s">
        <v>20</v>
      </c>
      <c r="T2013" s="15" t="s">
        <v>20</v>
      </c>
      <c r="U2013" s="89" t="s">
        <v>20</v>
      </c>
      <c r="V2013" s="14" t="s">
        <v>20</v>
      </c>
      <c r="W2013" s="15" t="s">
        <v>19</v>
      </c>
    </row>
    <row r="2014" spans="1:23" ht="12" customHeight="1" x14ac:dyDescent="0.3">
      <c r="A2014" s="67"/>
      <c r="B2014" s="57"/>
      <c r="C2014" s="76"/>
      <c r="D2014" s="57"/>
      <c r="E2014" s="77"/>
      <c r="F2014" s="57"/>
      <c r="G2014" s="67"/>
      <c r="H2014" s="81"/>
      <c r="I2014" s="55"/>
      <c r="J2014" s="87"/>
      <c r="K2014" s="55"/>
      <c r="L2014" s="87"/>
      <c r="M2014" s="44" t="s">
        <v>4</v>
      </c>
      <c r="N2014" s="44"/>
      <c r="O2014" s="62"/>
      <c r="P2014" s="62"/>
      <c r="Q2014" s="90" t="s">
        <v>20</v>
      </c>
      <c r="R2014" s="11" t="s">
        <v>20</v>
      </c>
      <c r="S2014" s="90" t="s">
        <v>20</v>
      </c>
      <c r="T2014" s="11" t="s">
        <v>20</v>
      </c>
      <c r="U2014" s="90" t="s">
        <v>20</v>
      </c>
      <c r="V2014" s="9" t="s">
        <v>20</v>
      </c>
      <c r="W2014" s="11" t="s">
        <v>19</v>
      </c>
    </row>
    <row r="2015" spans="1:23" ht="12" customHeight="1" x14ac:dyDescent="0.3">
      <c r="A2015" s="67">
        <f>A2009+1</f>
        <v>43071</v>
      </c>
      <c r="B2015" s="57" t="s">
        <v>1</v>
      </c>
      <c r="C2015" s="67"/>
      <c r="D2015" s="57"/>
      <c r="E2015" s="77"/>
      <c r="F2015" s="57" t="s">
        <v>40</v>
      </c>
      <c r="G2015" s="67"/>
      <c r="H2015" s="81"/>
      <c r="I2015" s="55"/>
      <c r="J2015" s="87"/>
      <c r="K2015" s="55"/>
      <c r="L2015" s="87"/>
      <c r="M2015" s="44" t="s">
        <v>4</v>
      </c>
      <c r="N2015" s="44"/>
      <c r="O2015" s="62">
        <f t="shared" ref="O2015" si="1291">IF(COUNTIF(H2015:N2015,"x")&gt;0,IF(B2015="N",1,2),0)</f>
        <v>2</v>
      </c>
      <c r="P2015" s="62">
        <f t="shared" si="1261"/>
        <v>9</v>
      </c>
      <c r="Q2015" s="90" t="s">
        <v>20</v>
      </c>
      <c r="R2015" s="11" t="s">
        <v>20</v>
      </c>
      <c r="S2015" s="90" t="s">
        <v>20</v>
      </c>
      <c r="T2015" s="11" t="s">
        <v>20</v>
      </c>
      <c r="U2015" s="90" t="s">
        <v>20</v>
      </c>
      <c r="V2015" s="9" t="s">
        <v>20</v>
      </c>
      <c r="W2015" s="11" t="s">
        <v>19</v>
      </c>
    </row>
    <row r="2016" spans="1:23" ht="12" customHeight="1" x14ac:dyDescent="0.3">
      <c r="A2016" s="67"/>
      <c r="B2016" s="57"/>
      <c r="C2016" s="67"/>
      <c r="D2016" s="57"/>
      <c r="E2016" s="77"/>
      <c r="F2016" s="57"/>
      <c r="G2016" s="67"/>
      <c r="H2016" s="81"/>
      <c r="I2016" s="55"/>
      <c r="J2016" s="87"/>
      <c r="K2016" s="55"/>
      <c r="L2016" s="87"/>
      <c r="M2016" s="44" t="s">
        <v>4</v>
      </c>
      <c r="N2016" s="44"/>
      <c r="O2016" s="62"/>
      <c r="P2016" s="62"/>
      <c r="Q2016" s="90" t="s">
        <v>20</v>
      </c>
      <c r="R2016" s="11" t="s">
        <v>20</v>
      </c>
      <c r="S2016" s="90" t="s">
        <v>20</v>
      </c>
      <c r="T2016" s="11" t="s">
        <v>20</v>
      </c>
      <c r="U2016" s="90" t="s">
        <v>20</v>
      </c>
      <c r="V2016" s="9" t="s">
        <v>20</v>
      </c>
      <c r="W2016" s="11" t="s">
        <v>19</v>
      </c>
    </row>
    <row r="2017" spans="1:23" ht="12" customHeight="1" x14ac:dyDescent="0.3">
      <c r="A2017" s="67">
        <f>A2011+1</f>
        <v>43071</v>
      </c>
      <c r="B2017" s="57" t="s">
        <v>2</v>
      </c>
      <c r="C2017" s="67"/>
      <c r="D2017" s="57"/>
      <c r="E2017" s="77"/>
      <c r="F2017" s="57" t="s">
        <v>40</v>
      </c>
      <c r="G2017" s="67"/>
      <c r="H2017" s="81"/>
      <c r="I2017" s="55"/>
      <c r="J2017" s="87"/>
      <c r="K2017" s="55"/>
      <c r="L2017" s="87"/>
      <c r="M2017" s="44" t="s">
        <v>4</v>
      </c>
      <c r="N2017" s="44"/>
      <c r="O2017" s="62">
        <f t="shared" ref="O2017" si="1292">IF(COUNTIF(H2017:N2017,"x")&gt;0,IF(B2017="N",1,2),0)</f>
        <v>1</v>
      </c>
      <c r="P2017" s="62">
        <f t="shared" si="1261"/>
        <v>10</v>
      </c>
      <c r="Q2017" s="90" t="s">
        <v>20</v>
      </c>
      <c r="R2017" s="11" t="s">
        <v>20</v>
      </c>
      <c r="S2017" s="90" t="s">
        <v>20</v>
      </c>
      <c r="T2017" s="11" t="s">
        <v>20</v>
      </c>
      <c r="U2017" s="90" t="s">
        <v>20</v>
      </c>
      <c r="V2017" s="9" t="s">
        <v>20</v>
      </c>
      <c r="W2017" s="11" t="s">
        <v>19</v>
      </c>
    </row>
    <row r="2018" spans="1:23" ht="12" customHeight="1" thickBot="1" x14ac:dyDescent="0.35">
      <c r="A2018" s="70"/>
      <c r="B2018" s="59"/>
      <c r="C2018" s="70"/>
      <c r="D2018" s="59"/>
      <c r="E2018" s="78"/>
      <c r="F2018" s="59"/>
      <c r="G2018" s="70"/>
      <c r="H2018" s="82"/>
      <c r="I2018" s="56"/>
      <c r="J2018" s="88"/>
      <c r="K2018" s="56"/>
      <c r="L2018" s="88"/>
      <c r="M2018" s="46" t="s">
        <v>4</v>
      </c>
      <c r="N2018" s="46"/>
      <c r="O2018" s="63"/>
      <c r="P2018" s="63"/>
      <c r="Q2018" s="93" t="s">
        <v>20</v>
      </c>
      <c r="R2018" s="13" t="s">
        <v>20</v>
      </c>
      <c r="S2018" s="93" t="s">
        <v>20</v>
      </c>
      <c r="T2018" s="13" t="s">
        <v>20</v>
      </c>
      <c r="U2018" s="93" t="s">
        <v>20</v>
      </c>
      <c r="V2018" s="12" t="s">
        <v>20</v>
      </c>
      <c r="W2018" s="13" t="s">
        <v>19</v>
      </c>
    </row>
    <row r="2019" spans="1:23" ht="12" customHeight="1" x14ac:dyDescent="0.3">
      <c r="A2019" s="68">
        <f>A2013+1</f>
        <v>43072</v>
      </c>
      <c r="B2019" s="58" t="s">
        <v>0</v>
      </c>
      <c r="C2019" s="68"/>
      <c r="D2019" s="58"/>
      <c r="E2019" s="79"/>
      <c r="F2019" s="58" t="s">
        <v>40</v>
      </c>
      <c r="G2019" s="68"/>
      <c r="H2019" s="80"/>
      <c r="I2019" s="54"/>
      <c r="J2019" s="86"/>
      <c r="K2019" s="54"/>
      <c r="L2019" s="86"/>
      <c r="M2019" s="45" t="s">
        <v>4</v>
      </c>
      <c r="N2019" s="45"/>
      <c r="O2019" s="66">
        <f t="shared" ref="O2019" si="1293">IF(COUNTIF(H2019:N2019,"x")&gt;0,IF(B2019="N",1,2),0)</f>
        <v>2</v>
      </c>
      <c r="P2019" s="66">
        <f t="shared" ref="P2019:P2081" si="1294">IF(MONTH(A2019)&gt;MONTH(A2017),O2019,O2019+P2017)</f>
        <v>12</v>
      </c>
      <c r="Q2019" s="89" t="s">
        <v>20</v>
      </c>
      <c r="R2019" s="15" t="s">
        <v>20</v>
      </c>
      <c r="S2019" s="89" t="s">
        <v>20</v>
      </c>
      <c r="T2019" s="15" t="s">
        <v>20</v>
      </c>
      <c r="U2019" s="89" t="s">
        <v>20</v>
      </c>
      <c r="V2019" s="14" t="s">
        <v>20</v>
      </c>
      <c r="W2019" s="15" t="s">
        <v>19</v>
      </c>
    </row>
    <row r="2020" spans="1:23" ht="12" customHeight="1" x14ac:dyDescent="0.3">
      <c r="A2020" s="67"/>
      <c r="B2020" s="57"/>
      <c r="C2020" s="76"/>
      <c r="D2020" s="57"/>
      <c r="E2020" s="77"/>
      <c r="F2020" s="57"/>
      <c r="G2020" s="67"/>
      <c r="H2020" s="81"/>
      <c r="I2020" s="55"/>
      <c r="J2020" s="87"/>
      <c r="K2020" s="55"/>
      <c r="L2020" s="87"/>
      <c r="M2020" s="44" t="s">
        <v>4</v>
      </c>
      <c r="N2020" s="44"/>
      <c r="O2020" s="62"/>
      <c r="P2020" s="62"/>
      <c r="Q2020" s="90" t="s">
        <v>20</v>
      </c>
      <c r="R2020" s="11" t="s">
        <v>20</v>
      </c>
      <c r="S2020" s="90" t="s">
        <v>20</v>
      </c>
      <c r="T2020" s="11" t="s">
        <v>20</v>
      </c>
      <c r="U2020" s="90" t="s">
        <v>20</v>
      </c>
      <c r="V2020" s="9" t="s">
        <v>20</v>
      </c>
      <c r="W2020" s="11" t="s">
        <v>19</v>
      </c>
    </row>
    <row r="2021" spans="1:23" ht="12" customHeight="1" x14ac:dyDescent="0.3">
      <c r="A2021" s="67">
        <f>A2015+1</f>
        <v>43072</v>
      </c>
      <c r="B2021" s="57" t="s">
        <v>1</v>
      </c>
      <c r="C2021" s="67"/>
      <c r="D2021" s="57"/>
      <c r="E2021" s="77"/>
      <c r="F2021" s="57" t="s">
        <v>40</v>
      </c>
      <c r="G2021" s="67"/>
      <c r="H2021" s="81"/>
      <c r="I2021" s="55"/>
      <c r="J2021" s="87"/>
      <c r="K2021" s="55"/>
      <c r="L2021" s="87"/>
      <c r="M2021" s="44" t="s">
        <v>4</v>
      </c>
      <c r="N2021" s="44"/>
      <c r="O2021" s="62">
        <f t="shared" ref="O2021" si="1295">IF(COUNTIF(H2021:N2021,"x")&gt;0,IF(B2021="N",1,2),0)</f>
        <v>2</v>
      </c>
      <c r="P2021" s="62">
        <f t="shared" si="1294"/>
        <v>14</v>
      </c>
      <c r="Q2021" s="90" t="s">
        <v>20</v>
      </c>
      <c r="R2021" s="11" t="s">
        <v>20</v>
      </c>
      <c r="S2021" s="90" t="s">
        <v>20</v>
      </c>
      <c r="T2021" s="11" t="s">
        <v>20</v>
      </c>
      <c r="U2021" s="90" t="s">
        <v>20</v>
      </c>
      <c r="V2021" s="9" t="s">
        <v>20</v>
      </c>
      <c r="W2021" s="11" t="s">
        <v>19</v>
      </c>
    </row>
    <row r="2022" spans="1:23" ht="12" customHeight="1" x14ac:dyDescent="0.3">
      <c r="A2022" s="67"/>
      <c r="B2022" s="57"/>
      <c r="C2022" s="67"/>
      <c r="D2022" s="57"/>
      <c r="E2022" s="77"/>
      <c r="F2022" s="57"/>
      <c r="G2022" s="67"/>
      <c r="H2022" s="81"/>
      <c r="I2022" s="55"/>
      <c r="J2022" s="87"/>
      <c r="K2022" s="55"/>
      <c r="L2022" s="87"/>
      <c r="M2022" s="44" t="s">
        <v>4</v>
      </c>
      <c r="N2022" s="44"/>
      <c r="O2022" s="62"/>
      <c r="P2022" s="62"/>
      <c r="Q2022" s="90" t="s">
        <v>20</v>
      </c>
      <c r="R2022" s="11" t="s">
        <v>20</v>
      </c>
      <c r="S2022" s="90" t="s">
        <v>20</v>
      </c>
      <c r="T2022" s="11" t="s">
        <v>20</v>
      </c>
      <c r="U2022" s="90" t="s">
        <v>20</v>
      </c>
      <c r="V2022" s="9" t="s">
        <v>20</v>
      </c>
      <c r="W2022" s="11" t="s">
        <v>19</v>
      </c>
    </row>
    <row r="2023" spans="1:23" ht="12" customHeight="1" x14ac:dyDescent="0.3">
      <c r="A2023" s="67">
        <f>A2017+1</f>
        <v>43072</v>
      </c>
      <c r="B2023" s="57" t="s">
        <v>2</v>
      </c>
      <c r="C2023" s="67"/>
      <c r="D2023" s="57"/>
      <c r="E2023" s="77"/>
      <c r="F2023" s="57" t="s">
        <v>40</v>
      </c>
      <c r="G2023" s="67"/>
      <c r="H2023" s="81"/>
      <c r="I2023" s="55"/>
      <c r="J2023" s="87"/>
      <c r="K2023" s="55"/>
      <c r="L2023" s="87"/>
      <c r="M2023" s="44" t="s">
        <v>4</v>
      </c>
      <c r="N2023" s="44"/>
      <c r="O2023" s="62">
        <f t="shared" ref="O2023" si="1296">IF(COUNTIF(H2023:N2023,"x")&gt;0,IF(B2023="N",1,2),0)</f>
        <v>1</v>
      </c>
      <c r="P2023" s="62">
        <f t="shared" si="1294"/>
        <v>15</v>
      </c>
      <c r="Q2023" s="90" t="s">
        <v>20</v>
      </c>
      <c r="R2023" s="11" t="s">
        <v>20</v>
      </c>
      <c r="S2023" s="90" t="s">
        <v>20</v>
      </c>
      <c r="T2023" s="11" t="s">
        <v>20</v>
      </c>
      <c r="U2023" s="90" t="s">
        <v>20</v>
      </c>
      <c r="V2023" s="9" t="s">
        <v>20</v>
      </c>
      <c r="W2023" s="11" t="s">
        <v>19</v>
      </c>
    </row>
    <row r="2024" spans="1:23" ht="12" customHeight="1" thickBot="1" x14ac:dyDescent="0.35">
      <c r="A2024" s="70"/>
      <c r="B2024" s="59"/>
      <c r="C2024" s="70"/>
      <c r="D2024" s="59"/>
      <c r="E2024" s="78"/>
      <c r="F2024" s="59"/>
      <c r="G2024" s="70"/>
      <c r="H2024" s="82"/>
      <c r="I2024" s="56"/>
      <c r="J2024" s="88"/>
      <c r="K2024" s="56"/>
      <c r="L2024" s="88"/>
      <c r="M2024" s="46" t="s">
        <v>4</v>
      </c>
      <c r="N2024" s="46"/>
      <c r="O2024" s="63"/>
      <c r="P2024" s="63"/>
      <c r="Q2024" s="93" t="s">
        <v>20</v>
      </c>
      <c r="R2024" s="13" t="s">
        <v>20</v>
      </c>
      <c r="S2024" s="93" t="s">
        <v>20</v>
      </c>
      <c r="T2024" s="13" t="s">
        <v>20</v>
      </c>
      <c r="U2024" s="93" t="s">
        <v>20</v>
      </c>
      <c r="V2024" s="12" t="s">
        <v>20</v>
      </c>
      <c r="W2024" s="13" t="s">
        <v>19</v>
      </c>
    </row>
    <row r="2025" spans="1:23" ht="12" customHeight="1" x14ac:dyDescent="0.3">
      <c r="A2025" s="68">
        <f>A2019+1</f>
        <v>43073</v>
      </c>
      <c r="B2025" s="58" t="s">
        <v>0</v>
      </c>
      <c r="C2025" s="68"/>
      <c r="D2025" s="58"/>
      <c r="E2025" s="79"/>
      <c r="F2025" s="58" t="s">
        <v>40</v>
      </c>
      <c r="G2025" s="68"/>
      <c r="H2025" s="80"/>
      <c r="I2025" s="54"/>
      <c r="J2025" s="86"/>
      <c r="K2025" s="54"/>
      <c r="L2025" s="86"/>
      <c r="M2025" s="45" t="s">
        <v>4</v>
      </c>
      <c r="N2025" s="45"/>
      <c r="O2025" s="66">
        <f t="shared" ref="O2025" si="1297">IF(COUNTIF(H2025:N2025,"x")&gt;0,IF(B2025="N",1,2),0)</f>
        <v>2</v>
      </c>
      <c r="P2025" s="66">
        <f t="shared" si="1294"/>
        <v>17</v>
      </c>
      <c r="Q2025" s="89" t="s">
        <v>20</v>
      </c>
      <c r="R2025" s="15" t="s">
        <v>20</v>
      </c>
      <c r="S2025" s="89" t="s">
        <v>20</v>
      </c>
      <c r="T2025" s="15" t="s">
        <v>20</v>
      </c>
      <c r="U2025" s="89" t="s">
        <v>20</v>
      </c>
      <c r="V2025" s="14" t="s">
        <v>20</v>
      </c>
      <c r="W2025" s="15" t="s">
        <v>19</v>
      </c>
    </row>
    <row r="2026" spans="1:23" ht="12" customHeight="1" x14ac:dyDescent="0.3">
      <c r="A2026" s="67"/>
      <c r="B2026" s="57"/>
      <c r="C2026" s="76"/>
      <c r="D2026" s="57"/>
      <c r="E2026" s="77"/>
      <c r="F2026" s="57"/>
      <c r="G2026" s="67"/>
      <c r="H2026" s="81"/>
      <c r="I2026" s="55"/>
      <c r="J2026" s="87"/>
      <c r="K2026" s="55"/>
      <c r="L2026" s="87"/>
      <c r="M2026" s="44" t="s">
        <v>4</v>
      </c>
      <c r="N2026" s="44"/>
      <c r="O2026" s="62"/>
      <c r="P2026" s="62"/>
      <c r="Q2026" s="90" t="s">
        <v>20</v>
      </c>
      <c r="R2026" s="11" t="s">
        <v>20</v>
      </c>
      <c r="S2026" s="90" t="s">
        <v>20</v>
      </c>
      <c r="T2026" s="11" t="s">
        <v>20</v>
      </c>
      <c r="U2026" s="90" t="s">
        <v>20</v>
      </c>
      <c r="V2026" s="9" t="s">
        <v>20</v>
      </c>
      <c r="W2026" s="11" t="s">
        <v>19</v>
      </c>
    </row>
    <row r="2027" spans="1:23" ht="12" customHeight="1" x14ac:dyDescent="0.3">
      <c r="A2027" s="67">
        <f>A2021+1</f>
        <v>43073</v>
      </c>
      <c r="B2027" s="57" t="s">
        <v>1</v>
      </c>
      <c r="C2027" s="67"/>
      <c r="D2027" s="57"/>
      <c r="E2027" s="77"/>
      <c r="F2027" s="57" t="s">
        <v>40</v>
      </c>
      <c r="G2027" s="67"/>
      <c r="H2027" s="81"/>
      <c r="I2027" s="55"/>
      <c r="J2027" s="87"/>
      <c r="K2027" s="55"/>
      <c r="L2027" s="87"/>
      <c r="M2027" s="44" t="s">
        <v>4</v>
      </c>
      <c r="N2027" s="44"/>
      <c r="O2027" s="62">
        <f t="shared" ref="O2027" si="1298">IF(COUNTIF(H2027:N2027,"x")&gt;0,IF(B2027="N",1,2),0)</f>
        <v>2</v>
      </c>
      <c r="P2027" s="62">
        <f t="shared" si="1294"/>
        <v>19</v>
      </c>
      <c r="Q2027" s="90" t="s">
        <v>20</v>
      </c>
      <c r="R2027" s="11" t="s">
        <v>20</v>
      </c>
      <c r="S2027" s="90" t="s">
        <v>20</v>
      </c>
      <c r="T2027" s="11" t="s">
        <v>20</v>
      </c>
      <c r="U2027" s="90" t="s">
        <v>20</v>
      </c>
      <c r="V2027" s="9" t="s">
        <v>20</v>
      </c>
      <c r="W2027" s="11" t="s">
        <v>19</v>
      </c>
    </row>
    <row r="2028" spans="1:23" ht="12" customHeight="1" x14ac:dyDescent="0.3">
      <c r="A2028" s="67"/>
      <c r="B2028" s="57"/>
      <c r="C2028" s="67"/>
      <c r="D2028" s="57"/>
      <c r="E2028" s="77"/>
      <c r="F2028" s="57"/>
      <c r="G2028" s="67"/>
      <c r="H2028" s="81"/>
      <c r="I2028" s="55"/>
      <c r="J2028" s="87"/>
      <c r="K2028" s="55"/>
      <c r="L2028" s="87"/>
      <c r="M2028" s="44" t="s">
        <v>4</v>
      </c>
      <c r="N2028" s="44"/>
      <c r="O2028" s="62"/>
      <c r="P2028" s="62"/>
      <c r="Q2028" s="90" t="s">
        <v>20</v>
      </c>
      <c r="R2028" s="11" t="s">
        <v>20</v>
      </c>
      <c r="S2028" s="90" t="s">
        <v>20</v>
      </c>
      <c r="T2028" s="11" t="s">
        <v>20</v>
      </c>
      <c r="U2028" s="90" t="s">
        <v>20</v>
      </c>
      <c r="V2028" s="9" t="s">
        <v>20</v>
      </c>
      <c r="W2028" s="11" t="s">
        <v>19</v>
      </c>
    </row>
    <row r="2029" spans="1:23" ht="12" customHeight="1" x14ac:dyDescent="0.3">
      <c r="A2029" s="67">
        <f>A2023+1</f>
        <v>43073</v>
      </c>
      <c r="B2029" s="57" t="s">
        <v>2</v>
      </c>
      <c r="C2029" s="67"/>
      <c r="D2029" s="57"/>
      <c r="E2029" s="77"/>
      <c r="F2029" s="57" t="s">
        <v>40</v>
      </c>
      <c r="G2029" s="67"/>
      <c r="H2029" s="81"/>
      <c r="I2029" s="55"/>
      <c r="J2029" s="87"/>
      <c r="K2029" s="55"/>
      <c r="L2029" s="87"/>
      <c r="M2029" s="44" t="s">
        <v>4</v>
      </c>
      <c r="N2029" s="44"/>
      <c r="O2029" s="62">
        <f t="shared" ref="O2029" si="1299">IF(COUNTIF(H2029:N2029,"x")&gt;0,IF(B2029="N",1,2),0)</f>
        <v>1</v>
      </c>
      <c r="P2029" s="62">
        <f t="shared" si="1294"/>
        <v>20</v>
      </c>
      <c r="Q2029" s="90" t="s">
        <v>20</v>
      </c>
      <c r="R2029" s="11" t="s">
        <v>20</v>
      </c>
      <c r="S2029" s="90" t="s">
        <v>20</v>
      </c>
      <c r="T2029" s="11" t="s">
        <v>20</v>
      </c>
      <c r="U2029" s="90" t="s">
        <v>20</v>
      </c>
      <c r="V2029" s="9" t="s">
        <v>20</v>
      </c>
      <c r="W2029" s="11" t="s">
        <v>19</v>
      </c>
    </row>
    <row r="2030" spans="1:23" ht="12" customHeight="1" x14ac:dyDescent="0.3">
      <c r="A2030" s="70"/>
      <c r="B2030" s="59"/>
      <c r="C2030" s="70"/>
      <c r="D2030" s="59"/>
      <c r="E2030" s="78"/>
      <c r="F2030" s="59"/>
      <c r="G2030" s="70"/>
      <c r="H2030" s="82"/>
      <c r="I2030" s="56"/>
      <c r="J2030" s="88"/>
      <c r="K2030" s="56"/>
      <c r="L2030" s="88"/>
      <c r="M2030" s="46" t="s">
        <v>4</v>
      </c>
      <c r="N2030" s="46"/>
      <c r="O2030" s="64"/>
      <c r="P2030" s="64"/>
      <c r="Q2030" s="93" t="s">
        <v>20</v>
      </c>
      <c r="R2030" s="13" t="s">
        <v>20</v>
      </c>
      <c r="S2030" s="93" t="s">
        <v>20</v>
      </c>
      <c r="T2030" s="13" t="s">
        <v>20</v>
      </c>
      <c r="U2030" s="93" t="s">
        <v>20</v>
      </c>
      <c r="V2030" s="12" t="s">
        <v>20</v>
      </c>
      <c r="W2030" s="13" t="s">
        <v>19</v>
      </c>
    </row>
    <row r="2031" spans="1:23" ht="12" customHeight="1" x14ac:dyDescent="0.3">
      <c r="A2031" s="68">
        <f>A2025+1</f>
        <v>43074</v>
      </c>
      <c r="B2031" s="58" t="s">
        <v>0</v>
      </c>
      <c r="C2031" s="68"/>
      <c r="D2031" s="58"/>
      <c r="E2031" s="79"/>
      <c r="F2031" s="58"/>
      <c r="G2031" s="68"/>
      <c r="H2031" s="80"/>
      <c r="I2031" s="54"/>
      <c r="J2031" s="86"/>
      <c r="K2031" s="54"/>
      <c r="L2031" s="86"/>
      <c r="M2031" s="45"/>
      <c r="N2031" s="45"/>
      <c r="O2031" s="69">
        <f t="shared" ref="O2031" si="1300">IF(COUNTIF(H2031:N2031,"x")&gt;0,IF(B2031="N",1,2),0)</f>
        <v>0</v>
      </c>
      <c r="P2031" s="69">
        <f t="shared" si="1294"/>
        <v>20</v>
      </c>
      <c r="Q2031" s="89" t="s">
        <v>21</v>
      </c>
      <c r="R2031" s="15" t="s">
        <v>21</v>
      </c>
      <c r="S2031" s="89" t="s">
        <v>21</v>
      </c>
      <c r="T2031" s="15" t="s">
        <v>21</v>
      </c>
      <c r="U2031" s="89" t="s">
        <v>21</v>
      </c>
      <c r="V2031" s="14" t="s">
        <v>21</v>
      </c>
      <c r="W2031" s="15" t="s">
        <v>19</v>
      </c>
    </row>
    <row r="2032" spans="1:23" ht="12" customHeight="1" x14ac:dyDescent="0.3">
      <c r="A2032" s="67"/>
      <c r="B2032" s="57"/>
      <c r="C2032" s="76"/>
      <c r="D2032" s="57"/>
      <c r="E2032" s="77"/>
      <c r="F2032" s="57"/>
      <c r="G2032" s="67"/>
      <c r="H2032" s="81"/>
      <c r="I2032" s="55"/>
      <c r="J2032" s="87"/>
      <c r="K2032" s="55"/>
      <c r="L2032" s="87"/>
      <c r="M2032" s="44"/>
      <c r="N2032" s="44"/>
      <c r="O2032" s="62"/>
      <c r="P2032" s="62"/>
      <c r="Q2032" s="90" t="s">
        <v>21</v>
      </c>
      <c r="R2032" s="11" t="s">
        <v>21</v>
      </c>
      <c r="S2032" s="90" t="s">
        <v>21</v>
      </c>
      <c r="T2032" s="11" t="s">
        <v>21</v>
      </c>
      <c r="U2032" s="90" t="s">
        <v>21</v>
      </c>
      <c r="V2032" s="9" t="s">
        <v>21</v>
      </c>
      <c r="W2032" s="11" t="s">
        <v>19</v>
      </c>
    </row>
    <row r="2033" spans="1:23" ht="12" customHeight="1" x14ac:dyDescent="0.3">
      <c r="A2033" s="67">
        <f>A2027+1</f>
        <v>43074</v>
      </c>
      <c r="B2033" s="57" t="s">
        <v>1</v>
      </c>
      <c r="C2033" s="67"/>
      <c r="D2033" s="57"/>
      <c r="E2033" s="77"/>
      <c r="F2033" s="57" t="s">
        <v>33</v>
      </c>
      <c r="G2033" s="67" t="s">
        <v>4</v>
      </c>
      <c r="H2033" s="81"/>
      <c r="I2033" s="55"/>
      <c r="J2033" s="87"/>
      <c r="K2033" s="55"/>
      <c r="L2033" s="87"/>
      <c r="M2033" s="44"/>
      <c r="N2033" s="44"/>
      <c r="O2033" s="62">
        <f t="shared" ref="O2033" si="1301">IF(COUNTIF(H2033:N2033,"x")&gt;0,IF(B2033="N",1,2),0)</f>
        <v>0</v>
      </c>
      <c r="P2033" s="62">
        <f t="shared" si="1294"/>
        <v>20</v>
      </c>
      <c r="Q2033" s="90" t="s">
        <v>20</v>
      </c>
      <c r="R2033" s="11" t="s">
        <v>20</v>
      </c>
      <c r="S2033" s="90" t="s">
        <v>20</v>
      </c>
      <c r="T2033" s="11" t="s">
        <v>20</v>
      </c>
      <c r="U2033" s="90" t="s">
        <v>20</v>
      </c>
      <c r="V2033" s="9" t="s">
        <v>20</v>
      </c>
      <c r="W2033" s="11" t="s">
        <v>19</v>
      </c>
    </row>
    <row r="2034" spans="1:23" ht="12" customHeight="1" x14ac:dyDescent="0.3">
      <c r="A2034" s="67"/>
      <c r="B2034" s="57"/>
      <c r="C2034" s="67"/>
      <c r="D2034" s="57"/>
      <c r="E2034" s="77"/>
      <c r="F2034" s="57"/>
      <c r="G2034" s="67"/>
      <c r="H2034" s="81"/>
      <c r="I2034" s="55"/>
      <c r="J2034" s="87"/>
      <c r="K2034" s="55"/>
      <c r="L2034" s="87"/>
      <c r="M2034" s="44"/>
      <c r="N2034" s="44"/>
      <c r="O2034" s="62"/>
      <c r="P2034" s="62"/>
      <c r="Q2034" s="90" t="s">
        <v>20</v>
      </c>
      <c r="R2034" s="11" t="s">
        <v>20</v>
      </c>
      <c r="S2034" s="90" t="s">
        <v>20</v>
      </c>
      <c r="T2034" s="11" t="s">
        <v>20</v>
      </c>
      <c r="U2034" s="90" t="s">
        <v>20</v>
      </c>
      <c r="V2034" s="9" t="s">
        <v>20</v>
      </c>
      <c r="W2034" s="11" t="s">
        <v>19</v>
      </c>
    </row>
    <row r="2035" spans="1:23" ht="12" customHeight="1" x14ac:dyDescent="0.3">
      <c r="A2035" s="67">
        <f>A2029+1</f>
        <v>43074</v>
      </c>
      <c r="B2035" s="57" t="s">
        <v>2</v>
      </c>
      <c r="C2035" s="67"/>
      <c r="D2035" s="57"/>
      <c r="E2035" s="77"/>
      <c r="F2035" s="57" t="s">
        <v>33</v>
      </c>
      <c r="G2035" s="67" t="s">
        <v>4</v>
      </c>
      <c r="H2035" s="81"/>
      <c r="I2035" s="55"/>
      <c r="J2035" s="87"/>
      <c r="K2035" s="55"/>
      <c r="L2035" s="87"/>
      <c r="M2035" s="44"/>
      <c r="N2035" s="44"/>
      <c r="O2035" s="62">
        <f t="shared" ref="O2035" si="1302">IF(COUNTIF(H2035:N2035,"x")&gt;0,IF(B2035="N",1,2),0)</f>
        <v>0</v>
      </c>
      <c r="P2035" s="62">
        <f t="shared" si="1294"/>
        <v>20</v>
      </c>
      <c r="Q2035" s="90" t="s">
        <v>20</v>
      </c>
      <c r="R2035" s="11" t="s">
        <v>20</v>
      </c>
      <c r="S2035" s="90" t="s">
        <v>20</v>
      </c>
      <c r="T2035" s="11" t="s">
        <v>20</v>
      </c>
      <c r="U2035" s="90" t="s">
        <v>20</v>
      </c>
      <c r="V2035" s="9" t="s">
        <v>20</v>
      </c>
      <c r="W2035" s="11" t="s">
        <v>19</v>
      </c>
    </row>
    <row r="2036" spans="1:23" ht="12" customHeight="1" x14ac:dyDescent="0.3">
      <c r="A2036" s="70"/>
      <c r="B2036" s="59"/>
      <c r="C2036" s="70"/>
      <c r="D2036" s="59"/>
      <c r="E2036" s="78"/>
      <c r="F2036" s="59"/>
      <c r="G2036" s="70"/>
      <c r="H2036" s="82"/>
      <c r="I2036" s="56"/>
      <c r="J2036" s="88"/>
      <c r="K2036" s="56"/>
      <c r="L2036" s="88"/>
      <c r="M2036" s="46"/>
      <c r="N2036" s="46"/>
      <c r="O2036" s="64"/>
      <c r="P2036" s="64"/>
      <c r="Q2036" s="93" t="s">
        <v>20</v>
      </c>
      <c r="R2036" s="13" t="s">
        <v>20</v>
      </c>
      <c r="S2036" s="93" t="s">
        <v>20</v>
      </c>
      <c r="T2036" s="13" t="s">
        <v>20</v>
      </c>
      <c r="U2036" s="93" t="s">
        <v>20</v>
      </c>
      <c r="V2036" s="12" t="s">
        <v>20</v>
      </c>
      <c r="W2036" s="13" t="s">
        <v>19</v>
      </c>
    </row>
    <row r="2037" spans="1:23" ht="12" customHeight="1" x14ac:dyDescent="0.3">
      <c r="A2037" s="68">
        <f>A2031+1</f>
        <v>43075</v>
      </c>
      <c r="B2037" s="58" t="s">
        <v>0</v>
      </c>
      <c r="C2037" s="68"/>
      <c r="D2037" s="58"/>
      <c r="E2037" s="79"/>
      <c r="F2037" s="58" t="s">
        <v>38</v>
      </c>
      <c r="G2037" s="68" t="s">
        <v>4</v>
      </c>
      <c r="H2037" s="80" t="s">
        <v>4</v>
      </c>
      <c r="I2037" s="54"/>
      <c r="J2037" s="86"/>
      <c r="K2037" s="54"/>
      <c r="L2037" s="86"/>
      <c r="M2037" s="45"/>
      <c r="N2037" s="45"/>
      <c r="O2037" s="69">
        <f t="shared" ref="O2037" si="1303">IF(COUNTIF(H2037:N2037,"x")&gt;0,IF(B2037="N",1,2),0)</f>
        <v>2</v>
      </c>
      <c r="P2037" s="69">
        <f t="shared" si="1294"/>
        <v>22</v>
      </c>
      <c r="Q2037" s="89" t="s">
        <v>20</v>
      </c>
      <c r="R2037" s="15" t="s">
        <v>20</v>
      </c>
      <c r="S2037" s="89" t="s">
        <v>20</v>
      </c>
      <c r="T2037" s="15" t="s">
        <v>20</v>
      </c>
      <c r="U2037" s="89" t="s">
        <v>20</v>
      </c>
      <c r="V2037" s="14" t="s">
        <v>20</v>
      </c>
      <c r="W2037" s="15" t="s">
        <v>19</v>
      </c>
    </row>
    <row r="2038" spans="1:23" ht="12" customHeight="1" x14ac:dyDescent="0.3">
      <c r="A2038" s="67"/>
      <c r="B2038" s="57"/>
      <c r="C2038" s="76"/>
      <c r="D2038" s="57"/>
      <c r="E2038" s="77"/>
      <c r="F2038" s="57"/>
      <c r="G2038" s="67"/>
      <c r="H2038" s="81"/>
      <c r="I2038" s="55"/>
      <c r="J2038" s="87"/>
      <c r="K2038" s="55"/>
      <c r="L2038" s="87"/>
      <c r="M2038" s="44"/>
      <c r="N2038" s="44"/>
      <c r="O2038" s="62"/>
      <c r="P2038" s="62"/>
      <c r="Q2038" s="90" t="s">
        <v>20</v>
      </c>
      <c r="R2038" s="11" t="s">
        <v>20</v>
      </c>
      <c r="S2038" s="90" t="s">
        <v>20</v>
      </c>
      <c r="T2038" s="11" t="s">
        <v>20</v>
      </c>
      <c r="U2038" s="90" t="s">
        <v>20</v>
      </c>
      <c r="V2038" s="9" t="s">
        <v>20</v>
      </c>
      <c r="W2038" s="11" t="s">
        <v>19</v>
      </c>
    </row>
    <row r="2039" spans="1:23" ht="12" customHeight="1" x14ac:dyDescent="0.3">
      <c r="A2039" s="67">
        <f>A2033+1</f>
        <v>43075</v>
      </c>
      <c r="B2039" s="57" t="s">
        <v>1</v>
      </c>
      <c r="C2039" s="67"/>
      <c r="D2039" s="57"/>
      <c r="E2039" s="77"/>
      <c r="F2039" s="57" t="s">
        <v>38</v>
      </c>
      <c r="G2039" s="67" t="s">
        <v>4</v>
      </c>
      <c r="H2039" s="81" t="s">
        <v>4</v>
      </c>
      <c r="I2039" s="55"/>
      <c r="J2039" s="87"/>
      <c r="K2039" s="55"/>
      <c r="L2039" s="87"/>
      <c r="M2039" s="44"/>
      <c r="N2039" s="44"/>
      <c r="O2039" s="62">
        <f t="shared" ref="O2039" si="1304">IF(COUNTIF(H2039:N2039,"x")&gt;0,IF(B2039="N",1,2),0)</f>
        <v>2</v>
      </c>
      <c r="P2039" s="62">
        <f t="shared" si="1294"/>
        <v>24</v>
      </c>
      <c r="Q2039" s="90" t="s">
        <v>20</v>
      </c>
      <c r="R2039" s="11" t="s">
        <v>20</v>
      </c>
      <c r="S2039" s="90" t="s">
        <v>20</v>
      </c>
      <c r="T2039" s="11" t="s">
        <v>20</v>
      </c>
      <c r="U2039" s="90" t="s">
        <v>20</v>
      </c>
      <c r="V2039" s="9" t="s">
        <v>20</v>
      </c>
      <c r="W2039" s="11" t="s">
        <v>19</v>
      </c>
    </row>
    <row r="2040" spans="1:23" ht="12" customHeight="1" x14ac:dyDescent="0.3">
      <c r="A2040" s="67"/>
      <c r="B2040" s="57"/>
      <c r="C2040" s="67"/>
      <c r="D2040" s="57"/>
      <c r="E2040" s="77"/>
      <c r="F2040" s="57"/>
      <c r="G2040" s="67"/>
      <c r="H2040" s="81"/>
      <c r="I2040" s="55"/>
      <c r="J2040" s="87"/>
      <c r="K2040" s="55"/>
      <c r="L2040" s="87"/>
      <c r="M2040" s="44"/>
      <c r="N2040" s="44"/>
      <c r="O2040" s="62"/>
      <c r="P2040" s="62"/>
      <c r="Q2040" s="90" t="s">
        <v>20</v>
      </c>
      <c r="R2040" s="11" t="s">
        <v>20</v>
      </c>
      <c r="S2040" s="90" t="s">
        <v>20</v>
      </c>
      <c r="T2040" s="11" t="s">
        <v>20</v>
      </c>
      <c r="U2040" s="90" t="s">
        <v>20</v>
      </c>
      <c r="V2040" s="9" t="s">
        <v>20</v>
      </c>
      <c r="W2040" s="11" t="s">
        <v>19</v>
      </c>
    </row>
    <row r="2041" spans="1:23" ht="12" customHeight="1" x14ac:dyDescent="0.3">
      <c r="A2041" s="67">
        <f>A2035+1</f>
        <v>43075</v>
      </c>
      <c r="B2041" s="57" t="s">
        <v>2</v>
      </c>
      <c r="C2041" s="67"/>
      <c r="D2041" s="57"/>
      <c r="E2041" s="77"/>
      <c r="F2041" s="57" t="s">
        <v>38</v>
      </c>
      <c r="G2041" s="67" t="s">
        <v>4</v>
      </c>
      <c r="H2041" s="81" t="s">
        <v>4</v>
      </c>
      <c r="I2041" s="55"/>
      <c r="J2041" s="87"/>
      <c r="K2041" s="55"/>
      <c r="L2041" s="87"/>
      <c r="M2041" s="44"/>
      <c r="N2041" s="44"/>
      <c r="O2041" s="62">
        <f t="shared" ref="O2041" si="1305">IF(COUNTIF(H2041:N2041,"x")&gt;0,IF(B2041="N",1,2),0)</f>
        <v>1</v>
      </c>
      <c r="P2041" s="62">
        <f t="shared" si="1294"/>
        <v>25</v>
      </c>
      <c r="Q2041" s="90" t="s">
        <v>20</v>
      </c>
      <c r="R2041" s="11" t="s">
        <v>20</v>
      </c>
      <c r="S2041" s="90" t="s">
        <v>20</v>
      </c>
      <c r="T2041" s="11" t="s">
        <v>20</v>
      </c>
      <c r="U2041" s="90" t="s">
        <v>20</v>
      </c>
      <c r="V2041" s="9" t="s">
        <v>20</v>
      </c>
      <c r="W2041" s="11" t="s">
        <v>19</v>
      </c>
    </row>
    <row r="2042" spans="1:23" ht="12" customHeight="1" x14ac:dyDescent="0.3">
      <c r="A2042" s="70"/>
      <c r="B2042" s="59"/>
      <c r="C2042" s="70"/>
      <c r="D2042" s="59"/>
      <c r="E2042" s="78"/>
      <c r="F2042" s="59"/>
      <c r="G2042" s="70"/>
      <c r="H2042" s="82"/>
      <c r="I2042" s="56"/>
      <c r="J2042" s="88"/>
      <c r="K2042" s="56"/>
      <c r="L2042" s="88"/>
      <c r="M2042" s="46"/>
      <c r="N2042" s="46"/>
      <c r="O2042" s="64"/>
      <c r="P2042" s="64"/>
      <c r="Q2042" s="93" t="s">
        <v>20</v>
      </c>
      <c r="R2042" s="13" t="s">
        <v>20</v>
      </c>
      <c r="S2042" s="93" t="s">
        <v>20</v>
      </c>
      <c r="T2042" s="13" t="s">
        <v>20</v>
      </c>
      <c r="U2042" s="93" t="s">
        <v>20</v>
      </c>
      <c r="V2042" s="12" t="s">
        <v>20</v>
      </c>
      <c r="W2042" s="13" t="s">
        <v>19</v>
      </c>
    </row>
    <row r="2043" spans="1:23" ht="12" customHeight="1" x14ac:dyDescent="0.3">
      <c r="A2043" s="68">
        <f>A2037+1</f>
        <v>43076</v>
      </c>
      <c r="B2043" s="58" t="s">
        <v>0</v>
      </c>
      <c r="C2043" s="68"/>
      <c r="D2043" s="58"/>
      <c r="E2043" s="79"/>
      <c r="F2043" s="58" t="s">
        <v>40</v>
      </c>
      <c r="G2043" s="68"/>
      <c r="H2043" s="80"/>
      <c r="I2043" s="54" t="s">
        <v>4</v>
      </c>
      <c r="J2043" s="86"/>
      <c r="K2043" s="54" t="s">
        <v>4</v>
      </c>
      <c r="L2043" s="86"/>
      <c r="M2043" s="45"/>
      <c r="N2043" s="45"/>
      <c r="O2043" s="69">
        <f t="shared" ref="O2043" si="1306">IF(COUNTIF(H2043:N2043,"x")&gt;0,IF(B2043="N",1,2),0)</f>
        <v>2</v>
      </c>
      <c r="P2043" s="69">
        <f t="shared" si="1294"/>
        <v>27</v>
      </c>
      <c r="Q2043" s="89" t="s">
        <v>20</v>
      </c>
      <c r="R2043" s="15" t="s">
        <v>20</v>
      </c>
      <c r="S2043" s="89" t="s">
        <v>20</v>
      </c>
      <c r="T2043" s="15" t="s">
        <v>20</v>
      </c>
      <c r="U2043" s="89" t="s">
        <v>20</v>
      </c>
      <c r="V2043" s="14" t="s">
        <v>20</v>
      </c>
      <c r="W2043" s="15" t="s">
        <v>19</v>
      </c>
    </row>
    <row r="2044" spans="1:23" ht="12" customHeight="1" x14ac:dyDescent="0.3">
      <c r="A2044" s="67"/>
      <c r="B2044" s="57"/>
      <c r="C2044" s="76"/>
      <c r="D2044" s="57"/>
      <c r="E2044" s="77"/>
      <c r="F2044" s="57"/>
      <c r="G2044" s="67"/>
      <c r="H2044" s="81"/>
      <c r="I2044" s="55" t="s">
        <v>4</v>
      </c>
      <c r="J2044" s="87" t="s">
        <v>42</v>
      </c>
      <c r="K2044" s="55" t="s">
        <v>4</v>
      </c>
      <c r="L2044" s="87" t="s">
        <v>42</v>
      </c>
      <c r="M2044" s="44"/>
      <c r="N2044" s="44"/>
      <c r="O2044" s="62"/>
      <c r="P2044" s="62"/>
      <c r="Q2044" s="90" t="s">
        <v>20</v>
      </c>
      <c r="R2044" s="11" t="s">
        <v>20</v>
      </c>
      <c r="S2044" s="90" t="s">
        <v>20</v>
      </c>
      <c r="T2044" s="11" t="s">
        <v>20</v>
      </c>
      <c r="U2044" s="90" t="s">
        <v>20</v>
      </c>
      <c r="V2044" s="9" t="s">
        <v>20</v>
      </c>
      <c r="W2044" s="11" t="s">
        <v>19</v>
      </c>
    </row>
    <row r="2045" spans="1:23" ht="12" customHeight="1" x14ac:dyDescent="0.3">
      <c r="A2045" s="67">
        <f>A2039+1</f>
        <v>43076</v>
      </c>
      <c r="B2045" s="57" t="s">
        <v>1</v>
      </c>
      <c r="C2045" s="67"/>
      <c r="D2045" s="57"/>
      <c r="E2045" s="77"/>
      <c r="F2045" s="57" t="s">
        <v>40</v>
      </c>
      <c r="G2045" s="67"/>
      <c r="H2045" s="81"/>
      <c r="I2045" s="55" t="s">
        <v>4</v>
      </c>
      <c r="J2045" s="87"/>
      <c r="K2045" s="55" t="s">
        <v>4</v>
      </c>
      <c r="L2045" s="87"/>
      <c r="M2045" s="44"/>
      <c r="N2045" s="44"/>
      <c r="O2045" s="62">
        <f t="shared" ref="O2045" si="1307">IF(COUNTIF(H2045:N2045,"x")&gt;0,IF(B2045="N",1,2),0)</f>
        <v>2</v>
      </c>
      <c r="P2045" s="62">
        <f t="shared" si="1294"/>
        <v>29</v>
      </c>
      <c r="Q2045" s="90" t="s">
        <v>20</v>
      </c>
      <c r="R2045" s="11" t="s">
        <v>20</v>
      </c>
      <c r="S2045" s="90" t="s">
        <v>20</v>
      </c>
      <c r="T2045" s="11" t="s">
        <v>20</v>
      </c>
      <c r="U2045" s="90" t="s">
        <v>20</v>
      </c>
      <c r="V2045" s="9" t="s">
        <v>20</v>
      </c>
      <c r="W2045" s="11" t="s">
        <v>19</v>
      </c>
    </row>
    <row r="2046" spans="1:23" ht="12" customHeight="1" x14ac:dyDescent="0.3">
      <c r="A2046" s="67"/>
      <c r="B2046" s="57"/>
      <c r="C2046" s="67"/>
      <c r="D2046" s="57"/>
      <c r="E2046" s="77"/>
      <c r="F2046" s="57"/>
      <c r="G2046" s="67"/>
      <c r="H2046" s="81"/>
      <c r="I2046" s="55"/>
      <c r="J2046" s="87" t="s">
        <v>4</v>
      </c>
      <c r="K2046" s="55"/>
      <c r="L2046" s="87" t="s">
        <v>4</v>
      </c>
      <c r="M2046" s="44"/>
      <c r="N2046" s="44"/>
      <c r="O2046" s="62"/>
      <c r="P2046" s="62"/>
      <c r="Q2046" s="90" t="s">
        <v>20</v>
      </c>
      <c r="R2046" s="11" t="s">
        <v>20</v>
      </c>
      <c r="S2046" s="90" t="s">
        <v>20</v>
      </c>
      <c r="T2046" s="11" t="s">
        <v>20</v>
      </c>
      <c r="U2046" s="90" t="s">
        <v>20</v>
      </c>
      <c r="V2046" s="9" t="s">
        <v>20</v>
      </c>
      <c r="W2046" s="11" t="s">
        <v>19</v>
      </c>
    </row>
    <row r="2047" spans="1:23" ht="12" customHeight="1" x14ac:dyDescent="0.3">
      <c r="A2047" s="67">
        <f>A2041+1</f>
        <v>43076</v>
      </c>
      <c r="B2047" s="57" t="s">
        <v>2</v>
      </c>
      <c r="C2047" s="67"/>
      <c r="D2047" s="57"/>
      <c r="E2047" s="77"/>
      <c r="F2047" s="57" t="s">
        <v>40</v>
      </c>
      <c r="G2047" s="67"/>
      <c r="H2047" s="81"/>
      <c r="I2047" s="55" t="s">
        <v>42</v>
      </c>
      <c r="J2047" s="87" t="s">
        <v>4</v>
      </c>
      <c r="K2047" s="55" t="s">
        <v>42</v>
      </c>
      <c r="L2047" s="87" t="s">
        <v>4</v>
      </c>
      <c r="M2047" s="44"/>
      <c r="N2047" s="44"/>
      <c r="O2047" s="62">
        <f t="shared" ref="O2047" si="1308">IF(COUNTIF(H2047:N2047,"x")&gt;0,IF(B2047="N",1,2),0)</f>
        <v>1</v>
      </c>
      <c r="P2047" s="62">
        <f t="shared" si="1294"/>
        <v>30</v>
      </c>
      <c r="Q2047" s="90" t="s">
        <v>20</v>
      </c>
      <c r="R2047" s="11" t="s">
        <v>20</v>
      </c>
      <c r="S2047" s="90" t="s">
        <v>20</v>
      </c>
      <c r="T2047" s="11" t="s">
        <v>20</v>
      </c>
      <c r="U2047" s="90" t="s">
        <v>20</v>
      </c>
      <c r="V2047" s="9" t="s">
        <v>20</v>
      </c>
      <c r="W2047" s="11" t="s">
        <v>19</v>
      </c>
    </row>
    <row r="2048" spans="1:23" ht="12" customHeight="1" x14ac:dyDescent="0.3">
      <c r="A2048" s="70"/>
      <c r="B2048" s="59"/>
      <c r="C2048" s="70"/>
      <c r="D2048" s="59"/>
      <c r="E2048" s="78"/>
      <c r="F2048" s="59"/>
      <c r="G2048" s="70"/>
      <c r="H2048" s="82"/>
      <c r="I2048" s="56"/>
      <c r="J2048" s="88" t="s">
        <v>4</v>
      </c>
      <c r="K2048" s="56"/>
      <c r="L2048" s="88" t="s">
        <v>4</v>
      </c>
      <c r="M2048" s="46"/>
      <c r="N2048" s="46"/>
      <c r="O2048" s="64"/>
      <c r="P2048" s="64"/>
      <c r="Q2048" s="93" t="s">
        <v>20</v>
      </c>
      <c r="R2048" s="13" t="s">
        <v>20</v>
      </c>
      <c r="S2048" s="93" t="s">
        <v>20</v>
      </c>
      <c r="T2048" s="13" t="s">
        <v>20</v>
      </c>
      <c r="U2048" s="93" t="s">
        <v>20</v>
      </c>
      <c r="V2048" s="12" t="s">
        <v>20</v>
      </c>
      <c r="W2048" s="13" t="s">
        <v>19</v>
      </c>
    </row>
    <row r="2049" spans="1:23" ht="12" customHeight="1" x14ac:dyDescent="0.3">
      <c r="A2049" s="68">
        <f>A2043+1</f>
        <v>43077</v>
      </c>
      <c r="B2049" s="58" t="s">
        <v>0</v>
      </c>
      <c r="C2049" s="68"/>
      <c r="D2049" s="58"/>
      <c r="E2049" s="79"/>
      <c r="F2049" s="58" t="s">
        <v>40</v>
      </c>
      <c r="G2049" s="68"/>
      <c r="H2049" s="80"/>
      <c r="I2049" s="54" t="s">
        <v>4</v>
      </c>
      <c r="J2049" s="86"/>
      <c r="K2049" s="54" t="s">
        <v>4</v>
      </c>
      <c r="L2049" s="86"/>
      <c r="M2049" s="45"/>
      <c r="N2049" s="45"/>
      <c r="O2049" s="69">
        <f t="shared" ref="O2049" si="1309">IF(COUNTIF(H2049:N2049,"x")&gt;0,IF(B2049="N",1,2),0)</f>
        <v>2</v>
      </c>
      <c r="P2049" s="69">
        <f t="shared" si="1294"/>
        <v>32</v>
      </c>
      <c r="Q2049" s="89" t="s">
        <v>20</v>
      </c>
      <c r="R2049" s="15" t="s">
        <v>20</v>
      </c>
      <c r="S2049" s="89" t="s">
        <v>20</v>
      </c>
      <c r="T2049" s="15" t="s">
        <v>20</v>
      </c>
      <c r="U2049" s="89" t="s">
        <v>20</v>
      </c>
      <c r="V2049" s="14" t="s">
        <v>20</v>
      </c>
      <c r="W2049" s="15" t="s">
        <v>19</v>
      </c>
    </row>
    <row r="2050" spans="1:23" ht="12" customHeight="1" x14ac:dyDescent="0.3">
      <c r="A2050" s="67"/>
      <c r="B2050" s="57"/>
      <c r="C2050" s="76"/>
      <c r="D2050" s="57"/>
      <c r="E2050" s="77"/>
      <c r="F2050" s="57"/>
      <c r="G2050" s="67"/>
      <c r="H2050" s="81"/>
      <c r="I2050" s="55" t="s">
        <v>4</v>
      </c>
      <c r="J2050" s="87" t="s">
        <v>42</v>
      </c>
      <c r="K2050" s="55" t="s">
        <v>4</v>
      </c>
      <c r="L2050" s="87" t="s">
        <v>42</v>
      </c>
      <c r="M2050" s="44"/>
      <c r="N2050" s="44"/>
      <c r="O2050" s="62"/>
      <c r="P2050" s="62"/>
      <c r="Q2050" s="90" t="s">
        <v>20</v>
      </c>
      <c r="R2050" s="11" t="s">
        <v>20</v>
      </c>
      <c r="S2050" s="90" t="s">
        <v>20</v>
      </c>
      <c r="T2050" s="11" t="s">
        <v>20</v>
      </c>
      <c r="U2050" s="90" t="s">
        <v>20</v>
      </c>
      <c r="V2050" s="9" t="s">
        <v>20</v>
      </c>
      <c r="W2050" s="11" t="s">
        <v>19</v>
      </c>
    </row>
    <row r="2051" spans="1:23" ht="12" customHeight="1" x14ac:dyDescent="0.3">
      <c r="A2051" s="67">
        <f>A2045+1</f>
        <v>43077</v>
      </c>
      <c r="B2051" s="57" t="s">
        <v>1</v>
      </c>
      <c r="C2051" s="67"/>
      <c r="D2051" s="57"/>
      <c r="E2051" s="77"/>
      <c r="F2051" s="57" t="s">
        <v>40</v>
      </c>
      <c r="G2051" s="67"/>
      <c r="H2051" s="81"/>
      <c r="I2051" s="55" t="s">
        <v>4</v>
      </c>
      <c r="J2051" s="87"/>
      <c r="K2051" s="55" t="s">
        <v>4</v>
      </c>
      <c r="L2051" s="87"/>
      <c r="M2051" s="44"/>
      <c r="N2051" s="44"/>
      <c r="O2051" s="62">
        <f t="shared" ref="O2051" si="1310">IF(COUNTIF(H2051:N2051,"x")&gt;0,IF(B2051="N",1,2),0)</f>
        <v>2</v>
      </c>
      <c r="P2051" s="62">
        <f t="shared" si="1294"/>
        <v>34</v>
      </c>
      <c r="Q2051" s="90" t="s">
        <v>20</v>
      </c>
      <c r="R2051" s="11" t="s">
        <v>20</v>
      </c>
      <c r="S2051" s="90" t="s">
        <v>20</v>
      </c>
      <c r="T2051" s="11" t="s">
        <v>20</v>
      </c>
      <c r="U2051" s="90" t="s">
        <v>20</v>
      </c>
      <c r="V2051" s="9" t="s">
        <v>20</v>
      </c>
      <c r="W2051" s="11" t="s">
        <v>19</v>
      </c>
    </row>
    <row r="2052" spans="1:23" ht="12" customHeight="1" x14ac:dyDescent="0.3">
      <c r="A2052" s="67"/>
      <c r="B2052" s="57"/>
      <c r="C2052" s="67"/>
      <c r="D2052" s="57"/>
      <c r="E2052" s="77"/>
      <c r="F2052" s="57"/>
      <c r="G2052" s="67"/>
      <c r="H2052" s="81"/>
      <c r="I2052" s="55"/>
      <c r="J2052" s="87" t="s">
        <v>4</v>
      </c>
      <c r="K2052" s="55"/>
      <c r="L2052" s="87" t="s">
        <v>4</v>
      </c>
      <c r="M2052" s="44"/>
      <c r="N2052" s="44"/>
      <c r="O2052" s="62"/>
      <c r="P2052" s="62"/>
      <c r="Q2052" s="90" t="s">
        <v>20</v>
      </c>
      <c r="R2052" s="11" t="s">
        <v>20</v>
      </c>
      <c r="S2052" s="90" t="s">
        <v>20</v>
      </c>
      <c r="T2052" s="11" t="s">
        <v>20</v>
      </c>
      <c r="U2052" s="90" t="s">
        <v>20</v>
      </c>
      <c r="V2052" s="9" t="s">
        <v>20</v>
      </c>
      <c r="W2052" s="11" t="s">
        <v>19</v>
      </c>
    </row>
    <row r="2053" spans="1:23" ht="12" customHeight="1" x14ac:dyDescent="0.3">
      <c r="A2053" s="67">
        <f>A2047+1</f>
        <v>43077</v>
      </c>
      <c r="B2053" s="57" t="s">
        <v>2</v>
      </c>
      <c r="C2053" s="67"/>
      <c r="D2053" s="57"/>
      <c r="E2053" s="77"/>
      <c r="F2053" s="57" t="s">
        <v>40</v>
      </c>
      <c r="G2053" s="67"/>
      <c r="H2053" s="81"/>
      <c r="I2053" s="55" t="s">
        <v>42</v>
      </c>
      <c r="J2053" s="87" t="s">
        <v>4</v>
      </c>
      <c r="K2053" s="55" t="s">
        <v>42</v>
      </c>
      <c r="L2053" s="87" t="s">
        <v>4</v>
      </c>
      <c r="M2053" s="44"/>
      <c r="N2053" s="44"/>
      <c r="O2053" s="62">
        <f t="shared" ref="O2053" si="1311">IF(COUNTIF(H2053:N2053,"x")&gt;0,IF(B2053="N",1,2),0)</f>
        <v>1</v>
      </c>
      <c r="P2053" s="62">
        <f t="shared" si="1294"/>
        <v>35</v>
      </c>
      <c r="Q2053" s="90" t="s">
        <v>20</v>
      </c>
      <c r="R2053" s="11" t="s">
        <v>20</v>
      </c>
      <c r="S2053" s="90" t="s">
        <v>20</v>
      </c>
      <c r="T2053" s="11" t="s">
        <v>20</v>
      </c>
      <c r="U2053" s="90" t="s">
        <v>20</v>
      </c>
      <c r="V2053" s="9" t="s">
        <v>20</v>
      </c>
      <c r="W2053" s="11" t="s">
        <v>19</v>
      </c>
    </row>
    <row r="2054" spans="1:23" ht="12" customHeight="1" thickBot="1" x14ac:dyDescent="0.35">
      <c r="A2054" s="70"/>
      <c r="B2054" s="59"/>
      <c r="C2054" s="70"/>
      <c r="D2054" s="59"/>
      <c r="E2054" s="78"/>
      <c r="F2054" s="59"/>
      <c r="G2054" s="70"/>
      <c r="H2054" s="82"/>
      <c r="I2054" s="56"/>
      <c r="J2054" s="88" t="s">
        <v>4</v>
      </c>
      <c r="K2054" s="56"/>
      <c r="L2054" s="88" t="s">
        <v>4</v>
      </c>
      <c r="M2054" s="46"/>
      <c r="N2054" s="46"/>
      <c r="O2054" s="63"/>
      <c r="P2054" s="63"/>
      <c r="Q2054" s="93" t="s">
        <v>20</v>
      </c>
      <c r="R2054" s="13" t="s">
        <v>20</v>
      </c>
      <c r="S2054" s="93" t="s">
        <v>20</v>
      </c>
      <c r="T2054" s="13" t="s">
        <v>20</v>
      </c>
      <c r="U2054" s="93" t="s">
        <v>20</v>
      </c>
      <c r="V2054" s="12" t="s">
        <v>20</v>
      </c>
      <c r="W2054" s="13" t="s">
        <v>19</v>
      </c>
    </row>
    <row r="2055" spans="1:23" ht="12" customHeight="1" x14ac:dyDescent="0.3">
      <c r="A2055" s="68">
        <f>A2049+1</f>
        <v>43078</v>
      </c>
      <c r="B2055" s="58" t="s">
        <v>0</v>
      </c>
      <c r="C2055" s="68"/>
      <c r="D2055" s="58"/>
      <c r="E2055" s="79"/>
      <c r="F2055" s="58" t="s">
        <v>40</v>
      </c>
      <c r="G2055" s="68"/>
      <c r="H2055" s="80"/>
      <c r="I2055" s="54" t="s">
        <v>4</v>
      </c>
      <c r="J2055" s="86"/>
      <c r="K2055" s="54" t="s">
        <v>4</v>
      </c>
      <c r="L2055" s="86"/>
      <c r="M2055" s="45"/>
      <c r="N2055" s="45"/>
      <c r="O2055" s="66">
        <f t="shared" ref="O2055" si="1312">IF(COUNTIF(H2055:N2055,"x")&gt;0,IF(B2055="N",1,2),0)</f>
        <v>2</v>
      </c>
      <c r="P2055" s="66">
        <f t="shared" si="1294"/>
        <v>37</v>
      </c>
      <c r="Q2055" s="89" t="s">
        <v>20</v>
      </c>
      <c r="R2055" s="15" t="s">
        <v>20</v>
      </c>
      <c r="S2055" s="89" t="s">
        <v>20</v>
      </c>
      <c r="T2055" s="15" t="s">
        <v>20</v>
      </c>
      <c r="U2055" s="89" t="s">
        <v>20</v>
      </c>
      <c r="V2055" s="14" t="s">
        <v>20</v>
      </c>
      <c r="W2055" s="15" t="s">
        <v>19</v>
      </c>
    </row>
    <row r="2056" spans="1:23" ht="12" customHeight="1" x14ac:dyDescent="0.3">
      <c r="A2056" s="67"/>
      <c r="B2056" s="57"/>
      <c r="C2056" s="76"/>
      <c r="D2056" s="57"/>
      <c r="E2056" s="77"/>
      <c r="F2056" s="57"/>
      <c r="G2056" s="67"/>
      <c r="H2056" s="81"/>
      <c r="I2056" s="55" t="s">
        <v>4</v>
      </c>
      <c r="J2056" s="87" t="s">
        <v>42</v>
      </c>
      <c r="K2056" s="55" t="s">
        <v>4</v>
      </c>
      <c r="L2056" s="87" t="s">
        <v>42</v>
      </c>
      <c r="M2056" s="44"/>
      <c r="N2056" s="44"/>
      <c r="O2056" s="62"/>
      <c r="P2056" s="62"/>
      <c r="Q2056" s="90" t="s">
        <v>20</v>
      </c>
      <c r="R2056" s="11" t="s">
        <v>20</v>
      </c>
      <c r="S2056" s="90" t="s">
        <v>20</v>
      </c>
      <c r="T2056" s="11" t="s">
        <v>20</v>
      </c>
      <c r="U2056" s="90" t="s">
        <v>20</v>
      </c>
      <c r="V2056" s="9" t="s">
        <v>20</v>
      </c>
      <c r="W2056" s="11" t="s">
        <v>19</v>
      </c>
    </row>
    <row r="2057" spans="1:23" ht="12" customHeight="1" x14ac:dyDescent="0.3">
      <c r="A2057" s="67">
        <f>A2051+1</f>
        <v>43078</v>
      </c>
      <c r="B2057" s="57" t="s">
        <v>1</v>
      </c>
      <c r="C2057" s="67"/>
      <c r="D2057" s="57"/>
      <c r="E2057" s="77"/>
      <c r="F2057" s="57" t="s">
        <v>40</v>
      </c>
      <c r="G2057" s="67"/>
      <c r="H2057" s="81"/>
      <c r="I2057" s="55" t="s">
        <v>4</v>
      </c>
      <c r="J2057" s="87"/>
      <c r="K2057" s="55" t="s">
        <v>4</v>
      </c>
      <c r="L2057" s="87"/>
      <c r="M2057" s="44"/>
      <c r="N2057" s="44"/>
      <c r="O2057" s="62">
        <f t="shared" ref="O2057" si="1313">IF(COUNTIF(H2057:N2057,"x")&gt;0,IF(B2057="N",1,2),0)</f>
        <v>2</v>
      </c>
      <c r="P2057" s="62">
        <f t="shared" si="1294"/>
        <v>39</v>
      </c>
      <c r="Q2057" s="90" t="s">
        <v>20</v>
      </c>
      <c r="R2057" s="11" t="s">
        <v>20</v>
      </c>
      <c r="S2057" s="90" t="s">
        <v>20</v>
      </c>
      <c r="T2057" s="11" t="s">
        <v>20</v>
      </c>
      <c r="U2057" s="90" t="s">
        <v>20</v>
      </c>
      <c r="V2057" s="9" t="s">
        <v>20</v>
      </c>
      <c r="W2057" s="11" t="s">
        <v>19</v>
      </c>
    </row>
    <row r="2058" spans="1:23" ht="12" customHeight="1" x14ac:dyDescent="0.3">
      <c r="A2058" s="67"/>
      <c r="B2058" s="57"/>
      <c r="C2058" s="67"/>
      <c r="D2058" s="57"/>
      <c r="E2058" s="77"/>
      <c r="F2058" s="57"/>
      <c r="G2058" s="67"/>
      <c r="H2058" s="81"/>
      <c r="I2058" s="55"/>
      <c r="J2058" s="87" t="s">
        <v>4</v>
      </c>
      <c r="K2058" s="55"/>
      <c r="L2058" s="87" t="s">
        <v>4</v>
      </c>
      <c r="M2058" s="44"/>
      <c r="N2058" s="44"/>
      <c r="O2058" s="62"/>
      <c r="P2058" s="62"/>
      <c r="Q2058" s="90" t="s">
        <v>20</v>
      </c>
      <c r="R2058" s="11" t="s">
        <v>20</v>
      </c>
      <c r="S2058" s="90" t="s">
        <v>20</v>
      </c>
      <c r="T2058" s="11" t="s">
        <v>20</v>
      </c>
      <c r="U2058" s="90" t="s">
        <v>20</v>
      </c>
      <c r="V2058" s="9" t="s">
        <v>20</v>
      </c>
      <c r="W2058" s="11" t="s">
        <v>19</v>
      </c>
    </row>
    <row r="2059" spans="1:23" ht="12" customHeight="1" x14ac:dyDescent="0.3">
      <c r="A2059" s="67">
        <f>A2053+1</f>
        <v>43078</v>
      </c>
      <c r="B2059" s="57" t="s">
        <v>2</v>
      </c>
      <c r="C2059" s="67"/>
      <c r="D2059" s="57"/>
      <c r="E2059" s="77"/>
      <c r="F2059" s="57" t="s">
        <v>40</v>
      </c>
      <c r="G2059" s="67"/>
      <c r="H2059" s="81"/>
      <c r="I2059" s="55" t="s">
        <v>42</v>
      </c>
      <c r="J2059" s="87" t="s">
        <v>4</v>
      </c>
      <c r="K2059" s="55" t="s">
        <v>42</v>
      </c>
      <c r="L2059" s="87" t="s">
        <v>4</v>
      </c>
      <c r="M2059" s="44"/>
      <c r="N2059" s="44"/>
      <c r="O2059" s="62">
        <f t="shared" ref="O2059" si="1314">IF(COUNTIF(H2059:N2059,"x")&gt;0,IF(B2059="N",1,2),0)</f>
        <v>1</v>
      </c>
      <c r="P2059" s="62">
        <f t="shared" si="1294"/>
        <v>40</v>
      </c>
      <c r="Q2059" s="90" t="s">
        <v>20</v>
      </c>
      <c r="R2059" s="11" t="s">
        <v>20</v>
      </c>
      <c r="S2059" s="90" t="s">
        <v>20</v>
      </c>
      <c r="T2059" s="11" t="s">
        <v>20</v>
      </c>
      <c r="U2059" s="90" t="s">
        <v>20</v>
      </c>
      <c r="V2059" s="9" t="s">
        <v>20</v>
      </c>
      <c r="W2059" s="11" t="s">
        <v>19</v>
      </c>
    </row>
    <row r="2060" spans="1:23" ht="12" customHeight="1" thickBot="1" x14ac:dyDescent="0.35">
      <c r="A2060" s="70"/>
      <c r="B2060" s="59"/>
      <c r="C2060" s="70"/>
      <c r="D2060" s="59"/>
      <c r="E2060" s="78"/>
      <c r="F2060" s="59"/>
      <c r="G2060" s="70"/>
      <c r="H2060" s="82"/>
      <c r="I2060" s="56"/>
      <c r="J2060" s="88" t="s">
        <v>4</v>
      </c>
      <c r="K2060" s="56"/>
      <c r="L2060" s="88" t="s">
        <v>4</v>
      </c>
      <c r="M2060" s="46"/>
      <c r="N2060" s="46"/>
      <c r="O2060" s="63"/>
      <c r="P2060" s="63"/>
      <c r="Q2060" s="93" t="s">
        <v>20</v>
      </c>
      <c r="R2060" s="13" t="s">
        <v>20</v>
      </c>
      <c r="S2060" s="93" t="s">
        <v>20</v>
      </c>
      <c r="T2060" s="13" t="s">
        <v>20</v>
      </c>
      <c r="U2060" s="93" t="s">
        <v>20</v>
      </c>
      <c r="V2060" s="12" t="s">
        <v>20</v>
      </c>
      <c r="W2060" s="13" t="s">
        <v>19</v>
      </c>
    </row>
    <row r="2061" spans="1:23" ht="12" customHeight="1" x14ac:dyDescent="0.3">
      <c r="A2061" s="68">
        <f>A2055+1</f>
        <v>43079</v>
      </c>
      <c r="B2061" s="58" t="s">
        <v>0</v>
      </c>
      <c r="C2061" s="68"/>
      <c r="D2061" s="58"/>
      <c r="E2061" s="79"/>
      <c r="F2061" s="58" t="s">
        <v>40</v>
      </c>
      <c r="G2061" s="68"/>
      <c r="H2061" s="80"/>
      <c r="I2061" s="54" t="s">
        <v>4</v>
      </c>
      <c r="J2061" s="86"/>
      <c r="K2061" s="54" t="s">
        <v>4</v>
      </c>
      <c r="L2061" s="86"/>
      <c r="M2061" s="45"/>
      <c r="N2061" s="45"/>
      <c r="O2061" s="66">
        <f t="shared" ref="O2061" si="1315">IF(COUNTIF(H2061:N2061,"x")&gt;0,IF(B2061="N",1,2),0)</f>
        <v>2</v>
      </c>
      <c r="P2061" s="66">
        <f t="shared" si="1294"/>
        <v>42</v>
      </c>
      <c r="Q2061" s="89" t="s">
        <v>20</v>
      </c>
      <c r="R2061" s="15" t="s">
        <v>20</v>
      </c>
      <c r="S2061" s="89" t="s">
        <v>20</v>
      </c>
      <c r="T2061" s="15" t="s">
        <v>20</v>
      </c>
      <c r="U2061" s="89" t="s">
        <v>20</v>
      </c>
      <c r="V2061" s="14" t="s">
        <v>20</v>
      </c>
      <c r="W2061" s="15" t="s">
        <v>19</v>
      </c>
    </row>
    <row r="2062" spans="1:23" ht="12" customHeight="1" x14ac:dyDescent="0.3">
      <c r="A2062" s="67"/>
      <c r="B2062" s="57"/>
      <c r="C2062" s="76"/>
      <c r="D2062" s="57"/>
      <c r="E2062" s="77"/>
      <c r="F2062" s="57"/>
      <c r="G2062" s="67"/>
      <c r="H2062" s="81"/>
      <c r="I2062" s="55" t="s">
        <v>4</v>
      </c>
      <c r="J2062" s="87" t="s">
        <v>42</v>
      </c>
      <c r="K2062" s="55" t="s">
        <v>4</v>
      </c>
      <c r="L2062" s="87" t="s">
        <v>42</v>
      </c>
      <c r="M2062" s="44"/>
      <c r="N2062" s="44"/>
      <c r="O2062" s="62"/>
      <c r="P2062" s="62"/>
      <c r="Q2062" s="90" t="s">
        <v>20</v>
      </c>
      <c r="R2062" s="11" t="s">
        <v>20</v>
      </c>
      <c r="S2062" s="90" t="s">
        <v>20</v>
      </c>
      <c r="T2062" s="11" t="s">
        <v>20</v>
      </c>
      <c r="U2062" s="90" t="s">
        <v>20</v>
      </c>
      <c r="V2062" s="9" t="s">
        <v>20</v>
      </c>
      <c r="W2062" s="11" t="s">
        <v>19</v>
      </c>
    </row>
    <row r="2063" spans="1:23" ht="12" customHeight="1" x14ac:dyDescent="0.3">
      <c r="A2063" s="67">
        <f>A2057+1</f>
        <v>43079</v>
      </c>
      <c r="B2063" s="57" t="s">
        <v>1</v>
      </c>
      <c r="C2063" s="67"/>
      <c r="D2063" s="57"/>
      <c r="E2063" s="77"/>
      <c r="F2063" s="57" t="s">
        <v>40</v>
      </c>
      <c r="G2063" s="67"/>
      <c r="H2063" s="81"/>
      <c r="I2063" s="55" t="s">
        <v>4</v>
      </c>
      <c r="J2063" s="87"/>
      <c r="K2063" s="55" t="s">
        <v>4</v>
      </c>
      <c r="L2063" s="87"/>
      <c r="M2063" s="44"/>
      <c r="N2063" s="44"/>
      <c r="O2063" s="62">
        <f t="shared" ref="O2063" si="1316">IF(COUNTIF(H2063:N2063,"x")&gt;0,IF(B2063="N",1,2),0)</f>
        <v>2</v>
      </c>
      <c r="P2063" s="62">
        <f t="shared" si="1294"/>
        <v>44</v>
      </c>
      <c r="Q2063" s="90" t="s">
        <v>20</v>
      </c>
      <c r="R2063" s="11" t="s">
        <v>20</v>
      </c>
      <c r="S2063" s="90" t="s">
        <v>20</v>
      </c>
      <c r="T2063" s="11" t="s">
        <v>20</v>
      </c>
      <c r="U2063" s="90" t="s">
        <v>20</v>
      </c>
      <c r="V2063" s="9" t="s">
        <v>20</v>
      </c>
      <c r="W2063" s="11" t="s">
        <v>19</v>
      </c>
    </row>
    <row r="2064" spans="1:23" ht="12" customHeight="1" x14ac:dyDescent="0.3">
      <c r="A2064" s="67"/>
      <c r="B2064" s="57"/>
      <c r="C2064" s="67"/>
      <c r="D2064" s="57"/>
      <c r="E2064" s="77"/>
      <c r="F2064" s="57"/>
      <c r="G2064" s="67"/>
      <c r="H2064" s="81"/>
      <c r="I2064" s="55"/>
      <c r="J2064" s="87" t="s">
        <v>4</v>
      </c>
      <c r="K2064" s="55"/>
      <c r="L2064" s="87" t="s">
        <v>4</v>
      </c>
      <c r="M2064" s="44"/>
      <c r="N2064" s="44"/>
      <c r="O2064" s="62"/>
      <c r="P2064" s="62"/>
      <c r="Q2064" s="90" t="s">
        <v>20</v>
      </c>
      <c r="R2064" s="11" t="s">
        <v>20</v>
      </c>
      <c r="S2064" s="90" t="s">
        <v>20</v>
      </c>
      <c r="T2064" s="11" t="s">
        <v>20</v>
      </c>
      <c r="U2064" s="90" t="s">
        <v>20</v>
      </c>
      <c r="V2064" s="9" t="s">
        <v>20</v>
      </c>
      <c r="W2064" s="11" t="s">
        <v>19</v>
      </c>
    </row>
    <row r="2065" spans="1:23" ht="12" customHeight="1" x14ac:dyDescent="0.3">
      <c r="A2065" s="67">
        <f>A2059+1</f>
        <v>43079</v>
      </c>
      <c r="B2065" s="57" t="s">
        <v>2</v>
      </c>
      <c r="C2065" s="67"/>
      <c r="D2065" s="57"/>
      <c r="E2065" s="77"/>
      <c r="F2065" s="57" t="s">
        <v>40</v>
      </c>
      <c r="G2065" s="67"/>
      <c r="H2065" s="81"/>
      <c r="I2065" s="55" t="s">
        <v>42</v>
      </c>
      <c r="J2065" s="87" t="s">
        <v>4</v>
      </c>
      <c r="K2065" s="55" t="s">
        <v>42</v>
      </c>
      <c r="L2065" s="87" t="s">
        <v>4</v>
      </c>
      <c r="M2065" s="44"/>
      <c r="N2065" s="44"/>
      <c r="O2065" s="62">
        <f t="shared" ref="O2065" si="1317">IF(COUNTIF(H2065:N2065,"x")&gt;0,IF(B2065="N",1,2),0)</f>
        <v>1</v>
      </c>
      <c r="P2065" s="62">
        <f t="shared" si="1294"/>
        <v>45</v>
      </c>
      <c r="Q2065" s="90" t="s">
        <v>20</v>
      </c>
      <c r="R2065" s="11" t="s">
        <v>20</v>
      </c>
      <c r="S2065" s="90" t="s">
        <v>20</v>
      </c>
      <c r="T2065" s="11" t="s">
        <v>20</v>
      </c>
      <c r="U2065" s="90" t="s">
        <v>20</v>
      </c>
      <c r="V2065" s="9" t="s">
        <v>20</v>
      </c>
      <c r="W2065" s="11" t="s">
        <v>19</v>
      </c>
    </row>
    <row r="2066" spans="1:23" ht="12" customHeight="1" thickBot="1" x14ac:dyDescent="0.35">
      <c r="A2066" s="70"/>
      <c r="B2066" s="59"/>
      <c r="C2066" s="70"/>
      <c r="D2066" s="59"/>
      <c r="E2066" s="78"/>
      <c r="F2066" s="59"/>
      <c r="G2066" s="70"/>
      <c r="H2066" s="82"/>
      <c r="I2066" s="56"/>
      <c r="J2066" s="88" t="s">
        <v>4</v>
      </c>
      <c r="K2066" s="56"/>
      <c r="L2066" s="88" t="s">
        <v>4</v>
      </c>
      <c r="M2066" s="46"/>
      <c r="N2066" s="46"/>
      <c r="O2066" s="63"/>
      <c r="P2066" s="63"/>
      <c r="Q2066" s="93" t="s">
        <v>20</v>
      </c>
      <c r="R2066" s="13" t="s">
        <v>20</v>
      </c>
      <c r="S2066" s="93" t="s">
        <v>20</v>
      </c>
      <c r="T2066" s="13" t="s">
        <v>20</v>
      </c>
      <c r="U2066" s="93" t="s">
        <v>20</v>
      </c>
      <c r="V2066" s="12" t="s">
        <v>20</v>
      </c>
      <c r="W2066" s="13" t="s">
        <v>19</v>
      </c>
    </row>
    <row r="2067" spans="1:23" ht="12" customHeight="1" x14ac:dyDescent="0.3">
      <c r="A2067" s="68">
        <f>A2061+1</f>
        <v>43080</v>
      </c>
      <c r="B2067" s="58" t="s">
        <v>0</v>
      </c>
      <c r="C2067" s="68"/>
      <c r="D2067" s="58"/>
      <c r="E2067" s="79"/>
      <c r="F2067" s="58" t="s">
        <v>40</v>
      </c>
      <c r="G2067" s="68"/>
      <c r="H2067" s="80"/>
      <c r="I2067" s="54" t="s">
        <v>4</v>
      </c>
      <c r="J2067" s="86"/>
      <c r="K2067" s="54" t="s">
        <v>4</v>
      </c>
      <c r="L2067" s="86"/>
      <c r="M2067" s="45"/>
      <c r="N2067" s="45"/>
      <c r="O2067" s="66">
        <f t="shared" ref="O2067" si="1318">IF(COUNTIF(H2067:N2067,"x")&gt;0,IF(B2067="N",1,2),0)</f>
        <v>2</v>
      </c>
      <c r="P2067" s="66">
        <f t="shared" si="1294"/>
        <v>47</v>
      </c>
      <c r="Q2067" s="89" t="s">
        <v>20</v>
      </c>
      <c r="R2067" s="15" t="s">
        <v>20</v>
      </c>
      <c r="S2067" s="89" t="s">
        <v>20</v>
      </c>
      <c r="T2067" s="15" t="s">
        <v>20</v>
      </c>
      <c r="U2067" s="89" t="s">
        <v>20</v>
      </c>
      <c r="V2067" s="14" t="s">
        <v>20</v>
      </c>
      <c r="W2067" s="15" t="s">
        <v>19</v>
      </c>
    </row>
    <row r="2068" spans="1:23" ht="12" customHeight="1" x14ac:dyDescent="0.3">
      <c r="A2068" s="67"/>
      <c r="B2068" s="57"/>
      <c r="C2068" s="76"/>
      <c r="D2068" s="57"/>
      <c r="E2068" s="77"/>
      <c r="F2068" s="57"/>
      <c r="G2068" s="67"/>
      <c r="H2068" s="81"/>
      <c r="I2068" s="55" t="s">
        <v>4</v>
      </c>
      <c r="J2068" s="87" t="s">
        <v>42</v>
      </c>
      <c r="K2068" s="55" t="s">
        <v>4</v>
      </c>
      <c r="L2068" s="87" t="s">
        <v>42</v>
      </c>
      <c r="M2068" s="44"/>
      <c r="N2068" s="44"/>
      <c r="O2068" s="62"/>
      <c r="P2068" s="62"/>
      <c r="Q2068" s="90" t="s">
        <v>20</v>
      </c>
      <c r="R2068" s="11" t="s">
        <v>20</v>
      </c>
      <c r="S2068" s="90" t="s">
        <v>20</v>
      </c>
      <c r="T2068" s="11" t="s">
        <v>20</v>
      </c>
      <c r="U2068" s="90" t="s">
        <v>20</v>
      </c>
      <c r="V2068" s="9" t="s">
        <v>20</v>
      </c>
      <c r="W2068" s="11" t="s">
        <v>19</v>
      </c>
    </row>
    <row r="2069" spans="1:23" ht="12" customHeight="1" x14ac:dyDescent="0.3">
      <c r="A2069" s="67">
        <f>A2063+1</f>
        <v>43080</v>
      </c>
      <c r="B2069" s="57" t="s">
        <v>1</v>
      </c>
      <c r="C2069" s="67"/>
      <c r="D2069" s="57"/>
      <c r="E2069" s="77"/>
      <c r="F2069" s="57" t="s">
        <v>40</v>
      </c>
      <c r="G2069" s="67"/>
      <c r="H2069" s="81"/>
      <c r="I2069" s="55" t="s">
        <v>4</v>
      </c>
      <c r="J2069" s="87"/>
      <c r="K2069" s="55" t="s">
        <v>4</v>
      </c>
      <c r="L2069" s="87"/>
      <c r="M2069" s="44"/>
      <c r="N2069" s="44"/>
      <c r="O2069" s="62">
        <f t="shared" ref="O2069" si="1319">IF(COUNTIF(H2069:N2069,"x")&gt;0,IF(B2069="N",1,2),0)</f>
        <v>2</v>
      </c>
      <c r="P2069" s="62">
        <f t="shared" si="1294"/>
        <v>49</v>
      </c>
      <c r="Q2069" s="90" t="s">
        <v>20</v>
      </c>
      <c r="R2069" s="11" t="s">
        <v>20</v>
      </c>
      <c r="S2069" s="90" t="s">
        <v>20</v>
      </c>
      <c r="T2069" s="11" t="s">
        <v>20</v>
      </c>
      <c r="U2069" s="90" t="s">
        <v>20</v>
      </c>
      <c r="V2069" s="9" t="s">
        <v>20</v>
      </c>
      <c r="W2069" s="11" t="s">
        <v>19</v>
      </c>
    </row>
    <row r="2070" spans="1:23" ht="12" customHeight="1" x14ac:dyDescent="0.3">
      <c r="A2070" s="67"/>
      <c r="B2070" s="57"/>
      <c r="C2070" s="67"/>
      <c r="D2070" s="57"/>
      <c r="E2070" s="77"/>
      <c r="F2070" s="57"/>
      <c r="G2070" s="67"/>
      <c r="H2070" s="81"/>
      <c r="I2070" s="55"/>
      <c r="J2070" s="87" t="s">
        <v>4</v>
      </c>
      <c r="K2070" s="55"/>
      <c r="L2070" s="87" t="s">
        <v>4</v>
      </c>
      <c r="M2070" s="44"/>
      <c r="N2070" s="44"/>
      <c r="O2070" s="62"/>
      <c r="P2070" s="62"/>
      <c r="Q2070" s="90" t="s">
        <v>20</v>
      </c>
      <c r="R2070" s="11" t="s">
        <v>20</v>
      </c>
      <c r="S2070" s="90" t="s">
        <v>20</v>
      </c>
      <c r="T2070" s="11" t="s">
        <v>20</v>
      </c>
      <c r="U2070" s="90" t="s">
        <v>20</v>
      </c>
      <c r="V2070" s="9" t="s">
        <v>20</v>
      </c>
      <c r="W2070" s="11" t="s">
        <v>19</v>
      </c>
    </row>
    <row r="2071" spans="1:23" ht="12" customHeight="1" x14ac:dyDescent="0.3">
      <c r="A2071" s="67">
        <f>A2065+1</f>
        <v>43080</v>
      </c>
      <c r="B2071" s="57" t="s">
        <v>2</v>
      </c>
      <c r="C2071" s="67"/>
      <c r="D2071" s="57"/>
      <c r="E2071" s="77"/>
      <c r="F2071" s="57" t="s">
        <v>40</v>
      </c>
      <c r="G2071" s="67"/>
      <c r="H2071" s="81"/>
      <c r="I2071" s="55" t="s">
        <v>42</v>
      </c>
      <c r="J2071" s="87" t="s">
        <v>4</v>
      </c>
      <c r="K2071" s="55" t="s">
        <v>42</v>
      </c>
      <c r="L2071" s="87" t="s">
        <v>4</v>
      </c>
      <c r="M2071" s="44"/>
      <c r="N2071" s="44"/>
      <c r="O2071" s="62">
        <f t="shared" ref="O2071" si="1320">IF(COUNTIF(H2071:N2071,"x")&gt;0,IF(B2071="N",1,2),0)</f>
        <v>1</v>
      </c>
      <c r="P2071" s="62">
        <f t="shared" si="1294"/>
        <v>50</v>
      </c>
      <c r="Q2071" s="90" t="s">
        <v>20</v>
      </c>
      <c r="R2071" s="11" t="s">
        <v>20</v>
      </c>
      <c r="S2071" s="90" t="s">
        <v>20</v>
      </c>
      <c r="T2071" s="11" t="s">
        <v>20</v>
      </c>
      <c r="U2071" s="90" t="s">
        <v>20</v>
      </c>
      <c r="V2071" s="9" t="s">
        <v>20</v>
      </c>
      <c r="W2071" s="11" t="s">
        <v>19</v>
      </c>
    </row>
    <row r="2072" spans="1:23" ht="12" customHeight="1" x14ac:dyDescent="0.3">
      <c r="A2072" s="70"/>
      <c r="B2072" s="59"/>
      <c r="C2072" s="70"/>
      <c r="D2072" s="59"/>
      <c r="E2072" s="78"/>
      <c r="F2072" s="59"/>
      <c r="G2072" s="70"/>
      <c r="H2072" s="82"/>
      <c r="I2072" s="56"/>
      <c r="J2072" s="88" t="s">
        <v>4</v>
      </c>
      <c r="K2072" s="56"/>
      <c r="L2072" s="88" t="s">
        <v>4</v>
      </c>
      <c r="M2072" s="46"/>
      <c r="N2072" s="46"/>
      <c r="O2072" s="64"/>
      <c r="P2072" s="64"/>
      <c r="Q2072" s="93" t="s">
        <v>20</v>
      </c>
      <c r="R2072" s="13" t="s">
        <v>20</v>
      </c>
      <c r="S2072" s="93" t="s">
        <v>20</v>
      </c>
      <c r="T2072" s="13" t="s">
        <v>20</v>
      </c>
      <c r="U2072" s="93" t="s">
        <v>20</v>
      </c>
      <c r="V2072" s="12" t="s">
        <v>20</v>
      </c>
      <c r="W2072" s="13" t="s">
        <v>19</v>
      </c>
    </row>
    <row r="2073" spans="1:23" ht="12" customHeight="1" x14ac:dyDescent="0.3">
      <c r="A2073" s="68">
        <f>A2067+1</f>
        <v>43081</v>
      </c>
      <c r="B2073" s="58" t="s">
        <v>0</v>
      </c>
      <c r="C2073" s="68"/>
      <c r="D2073" s="58"/>
      <c r="E2073" s="79"/>
      <c r="F2073" s="58"/>
      <c r="G2073" s="68"/>
      <c r="H2073" s="80"/>
      <c r="I2073" s="54"/>
      <c r="J2073" s="86"/>
      <c r="K2073" s="54"/>
      <c r="L2073" s="86"/>
      <c r="M2073" s="45"/>
      <c r="N2073" s="45"/>
      <c r="O2073" s="69">
        <f t="shared" ref="O2073" si="1321">IF(COUNTIF(H2073:N2073,"x")&gt;0,IF(B2073="N",1,2),0)</f>
        <v>0</v>
      </c>
      <c r="P2073" s="69">
        <f t="shared" si="1294"/>
        <v>50</v>
      </c>
      <c r="Q2073" s="89" t="s">
        <v>21</v>
      </c>
      <c r="R2073" s="15" t="s">
        <v>21</v>
      </c>
      <c r="S2073" s="89" t="s">
        <v>21</v>
      </c>
      <c r="T2073" s="15" t="s">
        <v>21</v>
      </c>
      <c r="U2073" s="89" t="s">
        <v>21</v>
      </c>
      <c r="V2073" s="14" t="s">
        <v>21</v>
      </c>
      <c r="W2073" s="15" t="s">
        <v>19</v>
      </c>
    </row>
    <row r="2074" spans="1:23" ht="12" customHeight="1" x14ac:dyDescent="0.3">
      <c r="A2074" s="67"/>
      <c r="B2074" s="57"/>
      <c r="C2074" s="76"/>
      <c r="D2074" s="57"/>
      <c r="E2074" s="77"/>
      <c r="F2074" s="57"/>
      <c r="G2074" s="67"/>
      <c r="H2074" s="81"/>
      <c r="I2074" s="55"/>
      <c r="J2074" s="87"/>
      <c r="K2074" s="55"/>
      <c r="L2074" s="87"/>
      <c r="M2074" s="44"/>
      <c r="N2074" s="44"/>
      <c r="O2074" s="62"/>
      <c r="P2074" s="62"/>
      <c r="Q2074" s="90" t="s">
        <v>21</v>
      </c>
      <c r="R2074" s="11" t="s">
        <v>21</v>
      </c>
      <c r="S2074" s="90" t="s">
        <v>21</v>
      </c>
      <c r="T2074" s="11" t="s">
        <v>21</v>
      </c>
      <c r="U2074" s="90" t="s">
        <v>21</v>
      </c>
      <c r="V2074" s="9" t="s">
        <v>21</v>
      </c>
      <c r="W2074" s="11" t="s">
        <v>19</v>
      </c>
    </row>
    <row r="2075" spans="1:23" ht="12" customHeight="1" x14ac:dyDescent="0.3">
      <c r="A2075" s="67">
        <f>A2069+1</f>
        <v>43081</v>
      </c>
      <c r="B2075" s="57" t="s">
        <v>1</v>
      </c>
      <c r="C2075" s="67"/>
      <c r="D2075" s="57"/>
      <c r="E2075" s="77"/>
      <c r="F2075" s="57" t="s">
        <v>33</v>
      </c>
      <c r="G2075" s="67" t="s">
        <v>4</v>
      </c>
      <c r="H2075" s="81"/>
      <c r="I2075" s="55"/>
      <c r="J2075" s="87"/>
      <c r="K2075" s="55"/>
      <c r="L2075" s="87"/>
      <c r="M2075" s="44"/>
      <c r="N2075" s="44"/>
      <c r="O2075" s="62">
        <f t="shared" ref="O2075" si="1322">IF(COUNTIF(H2075:N2075,"x")&gt;0,IF(B2075="N",1,2),0)</f>
        <v>0</v>
      </c>
      <c r="P2075" s="62">
        <f t="shared" si="1294"/>
        <v>50</v>
      </c>
      <c r="Q2075" s="90" t="s">
        <v>20</v>
      </c>
      <c r="R2075" s="11" t="s">
        <v>20</v>
      </c>
      <c r="S2075" s="90" t="s">
        <v>20</v>
      </c>
      <c r="T2075" s="11" t="s">
        <v>20</v>
      </c>
      <c r="U2075" s="90" t="s">
        <v>20</v>
      </c>
      <c r="V2075" s="9" t="s">
        <v>20</v>
      </c>
      <c r="W2075" s="11" t="s">
        <v>19</v>
      </c>
    </row>
    <row r="2076" spans="1:23" ht="12" customHeight="1" x14ac:dyDescent="0.3">
      <c r="A2076" s="67"/>
      <c r="B2076" s="57"/>
      <c r="C2076" s="67"/>
      <c r="D2076" s="57"/>
      <c r="E2076" s="77"/>
      <c r="F2076" s="57"/>
      <c r="G2076" s="67"/>
      <c r="H2076" s="81"/>
      <c r="I2076" s="55"/>
      <c r="J2076" s="87"/>
      <c r="K2076" s="55"/>
      <c r="L2076" s="87"/>
      <c r="M2076" s="44"/>
      <c r="N2076" s="44"/>
      <c r="O2076" s="62"/>
      <c r="P2076" s="62"/>
      <c r="Q2076" s="90" t="s">
        <v>20</v>
      </c>
      <c r="R2076" s="11" t="s">
        <v>20</v>
      </c>
      <c r="S2076" s="90" t="s">
        <v>20</v>
      </c>
      <c r="T2076" s="11" t="s">
        <v>20</v>
      </c>
      <c r="U2076" s="90" t="s">
        <v>20</v>
      </c>
      <c r="V2076" s="9" t="s">
        <v>20</v>
      </c>
      <c r="W2076" s="11" t="s">
        <v>19</v>
      </c>
    </row>
    <row r="2077" spans="1:23" ht="12" customHeight="1" x14ac:dyDescent="0.3">
      <c r="A2077" s="67">
        <f>A2071+1</f>
        <v>43081</v>
      </c>
      <c r="B2077" s="57" t="s">
        <v>2</v>
      </c>
      <c r="C2077" s="67"/>
      <c r="D2077" s="57"/>
      <c r="E2077" s="77"/>
      <c r="F2077" s="57" t="s">
        <v>33</v>
      </c>
      <c r="G2077" s="67" t="s">
        <v>4</v>
      </c>
      <c r="H2077" s="81"/>
      <c r="I2077" s="55"/>
      <c r="J2077" s="87"/>
      <c r="K2077" s="55"/>
      <c r="L2077" s="87"/>
      <c r="M2077" s="44"/>
      <c r="N2077" s="44"/>
      <c r="O2077" s="62">
        <f t="shared" ref="O2077" si="1323">IF(COUNTIF(H2077:N2077,"x")&gt;0,IF(B2077="N",1,2),0)</f>
        <v>0</v>
      </c>
      <c r="P2077" s="62">
        <f t="shared" si="1294"/>
        <v>50</v>
      </c>
      <c r="Q2077" s="90" t="s">
        <v>20</v>
      </c>
      <c r="R2077" s="11" t="s">
        <v>20</v>
      </c>
      <c r="S2077" s="90" t="s">
        <v>20</v>
      </c>
      <c r="T2077" s="11" t="s">
        <v>20</v>
      </c>
      <c r="U2077" s="90" t="s">
        <v>20</v>
      </c>
      <c r="V2077" s="9" t="s">
        <v>20</v>
      </c>
      <c r="W2077" s="11" t="s">
        <v>19</v>
      </c>
    </row>
    <row r="2078" spans="1:23" ht="12" customHeight="1" x14ac:dyDescent="0.3">
      <c r="A2078" s="70"/>
      <c r="B2078" s="59"/>
      <c r="C2078" s="70"/>
      <c r="D2078" s="59"/>
      <c r="E2078" s="78"/>
      <c r="F2078" s="59"/>
      <c r="G2078" s="70"/>
      <c r="H2078" s="82"/>
      <c r="I2078" s="56"/>
      <c r="J2078" s="88"/>
      <c r="K2078" s="56"/>
      <c r="L2078" s="88"/>
      <c r="M2078" s="46"/>
      <c r="N2078" s="46"/>
      <c r="O2078" s="64"/>
      <c r="P2078" s="64"/>
      <c r="Q2078" s="93" t="s">
        <v>20</v>
      </c>
      <c r="R2078" s="13" t="s">
        <v>20</v>
      </c>
      <c r="S2078" s="93" t="s">
        <v>20</v>
      </c>
      <c r="T2078" s="13" t="s">
        <v>20</v>
      </c>
      <c r="U2078" s="93" t="s">
        <v>20</v>
      </c>
      <c r="V2078" s="12" t="s">
        <v>20</v>
      </c>
      <c r="W2078" s="13" t="s">
        <v>19</v>
      </c>
    </row>
    <row r="2079" spans="1:23" ht="12" customHeight="1" x14ac:dyDescent="0.3">
      <c r="A2079" s="68">
        <f>A2073+1</f>
        <v>43082</v>
      </c>
      <c r="B2079" s="58" t="s">
        <v>0</v>
      </c>
      <c r="C2079" s="68"/>
      <c r="D2079" s="58"/>
      <c r="E2079" s="79"/>
      <c r="F2079" s="58" t="s">
        <v>38</v>
      </c>
      <c r="G2079" s="68" t="s">
        <v>4</v>
      </c>
      <c r="H2079" s="80" t="s">
        <v>4</v>
      </c>
      <c r="I2079" s="54"/>
      <c r="J2079" s="86"/>
      <c r="K2079" s="54"/>
      <c r="L2079" s="86"/>
      <c r="M2079" s="45"/>
      <c r="N2079" s="45"/>
      <c r="O2079" s="69">
        <f t="shared" ref="O2079" si="1324">IF(COUNTIF(H2079:N2079,"x")&gt;0,IF(B2079="N",1,2),0)</f>
        <v>2</v>
      </c>
      <c r="P2079" s="69">
        <f t="shared" si="1294"/>
        <v>52</v>
      </c>
      <c r="Q2079" s="89" t="s">
        <v>20</v>
      </c>
      <c r="R2079" s="15" t="s">
        <v>20</v>
      </c>
      <c r="S2079" s="89" t="s">
        <v>20</v>
      </c>
      <c r="T2079" s="15" t="s">
        <v>20</v>
      </c>
      <c r="U2079" s="89" t="s">
        <v>20</v>
      </c>
      <c r="V2079" s="14" t="s">
        <v>20</v>
      </c>
      <c r="W2079" s="15" t="s">
        <v>19</v>
      </c>
    </row>
    <row r="2080" spans="1:23" ht="12" customHeight="1" x14ac:dyDescent="0.3">
      <c r="A2080" s="67"/>
      <c r="B2080" s="57"/>
      <c r="C2080" s="76"/>
      <c r="D2080" s="57"/>
      <c r="E2080" s="77"/>
      <c r="F2080" s="57"/>
      <c r="G2080" s="67"/>
      <c r="H2080" s="81"/>
      <c r="I2080" s="55"/>
      <c r="J2080" s="87"/>
      <c r="K2080" s="55"/>
      <c r="L2080" s="87"/>
      <c r="M2080" s="44"/>
      <c r="N2080" s="44"/>
      <c r="O2080" s="62"/>
      <c r="P2080" s="62"/>
      <c r="Q2080" s="90" t="s">
        <v>20</v>
      </c>
      <c r="R2080" s="11" t="s">
        <v>20</v>
      </c>
      <c r="S2080" s="90" t="s">
        <v>20</v>
      </c>
      <c r="T2080" s="11" t="s">
        <v>20</v>
      </c>
      <c r="U2080" s="90" t="s">
        <v>20</v>
      </c>
      <c r="V2080" s="9" t="s">
        <v>20</v>
      </c>
      <c r="W2080" s="11" t="s">
        <v>19</v>
      </c>
    </row>
    <row r="2081" spans="1:23" ht="12" customHeight="1" x14ac:dyDescent="0.3">
      <c r="A2081" s="67">
        <f>A2075+1</f>
        <v>43082</v>
      </c>
      <c r="B2081" s="57" t="s">
        <v>1</v>
      </c>
      <c r="C2081" s="67"/>
      <c r="D2081" s="57"/>
      <c r="E2081" s="77"/>
      <c r="F2081" s="57" t="s">
        <v>38</v>
      </c>
      <c r="G2081" s="67" t="s">
        <v>4</v>
      </c>
      <c r="H2081" s="81" t="s">
        <v>4</v>
      </c>
      <c r="I2081" s="55"/>
      <c r="J2081" s="87"/>
      <c r="K2081" s="55"/>
      <c r="L2081" s="87"/>
      <c r="M2081" s="44"/>
      <c r="N2081" s="44"/>
      <c r="O2081" s="62">
        <f t="shared" ref="O2081" si="1325">IF(COUNTIF(H2081:N2081,"x")&gt;0,IF(B2081="N",1,2),0)</f>
        <v>2</v>
      </c>
      <c r="P2081" s="62">
        <f t="shared" si="1294"/>
        <v>54</v>
      </c>
      <c r="Q2081" s="90" t="s">
        <v>20</v>
      </c>
      <c r="R2081" s="11" t="s">
        <v>20</v>
      </c>
      <c r="S2081" s="90" t="s">
        <v>20</v>
      </c>
      <c r="T2081" s="11" t="s">
        <v>20</v>
      </c>
      <c r="U2081" s="90" t="s">
        <v>20</v>
      </c>
      <c r="V2081" s="9" t="s">
        <v>20</v>
      </c>
      <c r="W2081" s="11" t="s">
        <v>19</v>
      </c>
    </row>
    <row r="2082" spans="1:23" ht="12" customHeight="1" x14ac:dyDescent="0.3">
      <c r="A2082" s="67"/>
      <c r="B2082" s="57"/>
      <c r="C2082" s="67"/>
      <c r="D2082" s="57"/>
      <c r="E2082" s="77"/>
      <c r="F2082" s="57"/>
      <c r="G2082" s="67"/>
      <c r="H2082" s="81"/>
      <c r="I2082" s="55"/>
      <c r="J2082" s="87"/>
      <c r="K2082" s="55"/>
      <c r="L2082" s="87"/>
      <c r="M2082" s="44"/>
      <c r="N2082" s="44"/>
      <c r="O2082" s="62"/>
      <c r="P2082" s="62"/>
      <c r="Q2082" s="90" t="s">
        <v>20</v>
      </c>
      <c r="R2082" s="11" t="s">
        <v>20</v>
      </c>
      <c r="S2082" s="90" t="s">
        <v>20</v>
      </c>
      <c r="T2082" s="11" t="s">
        <v>20</v>
      </c>
      <c r="U2082" s="90" t="s">
        <v>20</v>
      </c>
      <c r="V2082" s="9" t="s">
        <v>20</v>
      </c>
      <c r="W2082" s="11" t="s">
        <v>19</v>
      </c>
    </row>
    <row r="2083" spans="1:23" ht="12" customHeight="1" x14ac:dyDescent="0.3">
      <c r="A2083" s="67">
        <f>A2077+1</f>
        <v>43082</v>
      </c>
      <c r="B2083" s="57" t="s">
        <v>2</v>
      </c>
      <c r="C2083" s="67"/>
      <c r="D2083" s="57"/>
      <c r="E2083" s="77"/>
      <c r="F2083" s="57" t="s">
        <v>38</v>
      </c>
      <c r="G2083" s="67" t="s">
        <v>4</v>
      </c>
      <c r="H2083" s="81" t="s">
        <v>4</v>
      </c>
      <c r="I2083" s="55"/>
      <c r="J2083" s="87"/>
      <c r="K2083" s="55"/>
      <c r="L2083" s="87"/>
      <c r="M2083" s="44"/>
      <c r="N2083" s="44"/>
      <c r="O2083" s="62">
        <f t="shared" ref="O2083" si="1326">IF(COUNTIF(H2083:N2083,"x")&gt;0,IF(B2083="N",1,2),0)</f>
        <v>1</v>
      </c>
      <c r="P2083" s="62">
        <f t="shared" ref="P2083:P2145" si="1327">IF(MONTH(A2083)&gt;MONTH(A2081),O2083,O2083+P2081)</f>
        <v>55</v>
      </c>
      <c r="Q2083" s="90" t="s">
        <v>20</v>
      </c>
      <c r="R2083" s="11" t="s">
        <v>20</v>
      </c>
      <c r="S2083" s="90" t="s">
        <v>20</v>
      </c>
      <c r="T2083" s="11" t="s">
        <v>20</v>
      </c>
      <c r="U2083" s="90" t="s">
        <v>20</v>
      </c>
      <c r="V2083" s="9" t="s">
        <v>20</v>
      </c>
      <c r="W2083" s="11" t="s">
        <v>19</v>
      </c>
    </row>
    <row r="2084" spans="1:23" ht="12" customHeight="1" x14ac:dyDescent="0.3">
      <c r="A2084" s="70"/>
      <c r="B2084" s="59"/>
      <c r="C2084" s="70"/>
      <c r="D2084" s="59"/>
      <c r="E2084" s="78"/>
      <c r="F2084" s="59"/>
      <c r="G2084" s="70"/>
      <c r="H2084" s="82"/>
      <c r="I2084" s="56"/>
      <c r="J2084" s="88"/>
      <c r="K2084" s="56"/>
      <c r="L2084" s="88"/>
      <c r="M2084" s="46"/>
      <c r="N2084" s="46"/>
      <c r="O2084" s="64"/>
      <c r="P2084" s="64"/>
      <c r="Q2084" s="93" t="s">
        <v>20</v>
      </c>
      <c r="R2084" s="13" t="s">
        <v>20</v>
      </c>
      <c r="S2084" s="93" t="s">
        <v>20</v>
      </c>
      <c r="T2084" s="13" t="s">
        <v>20</v>
      </c>
      <c r="U2084" s="93" t="s">
        <v>20</v>
      </c>
      <c r="V2084" s="12" t="s">
        <v>20</v>
      </c>
      <c r="W2084" s="13" t="s">
        <v>19</v>
      </c>
    </row>
    <row r="2085" spans="1:23" ht="12" customHeight="1" x14ac:dyDescent="0.3">
      <c r="A2085" s="68">
        <f>A2079+1</f>
        <v>43083</v>
      </c>
      <c r="B2085" s="58" t="s">
        <v>0</v>
      </c>
      <c r="C2085" s="68"/>
      <c r="D2085" s="58"/>
      <c r="E2085" s="79"/>
      <c r="F2085" s="58" t="s">
        <v>40</v>
      </c>
      <c r="G2085" s="68"/>
      <c r="H2085" s="80"/>
      <c r="I2085" s="54"/>
      <c r="J2085" s="86"/>
      <c r="K2085" s="54"/>
      <c r="L2085" s="86"/>
      <c r="M2085" s="45" t="s">
        <v>4</v>
      </c>
      <c r="N2085" s="45"/>
      <c r="O2085" s="69">
        <f t="shared" ref="O2085" si="1328">IF(COUNTIF(H2085:N2085,"x")&gt;0,IF(B2085="N",1,2),0)</f>
        <v>2</v>
      </c>
      <c r="P2085" s="69">
        <f t="shared" si="1327"/>
        <v>57</v>
      </c>
      <c r="Q2085" s="89" t="s">
        <v>20</v>
      </c>
      <c r="R2085" s="15" t="s">
        <v>20</v>
      </c>
      <c r="S2085" s="89" t="s">
        <v>20</v>
      </c>
      <c r="T2085" s="15" t="s">
        <v>20</v>
      </c>
      <c r="U2085" s="89" t="s">
        <v>20</v>
      </c>
      <c r="V2085" s="14" t="s">
        <v>20</v>
      </c>
      <c r="W2085" s="15" t="s">
        <v>19</v>
      </c>
    </row>
    <row r="2086" spans="1:23" ht="12" customHeight="1" x14ac:dyDescent="0.3">
      <c r="A2086" s="67"/>
      <c r="B2086" s="57"/>
      <c r="C2086" s="76"/>
      <c r="D2086" s="57"/>
      <c r="E2086" s="77"/>
      <c r="F2086" s="57"/>
      <c r="G2086" s="67"/>
      <c r="H2086" s="81"/>
      <c r="I2086" s="55"/>
      <c r="J2086" s="87"/>
      <c r="K2086" s="55"/>
      <c r="L2086" s="87"/>
      <c r="M2086" s="44" t="s">
        <v>4</v>
      </c>
      <c r="N2086" s="44" t="s">
        <v>42</v>
      </c>
      <c r="O2086" s="62"/>
      <c r="P2086" s="62"/>
      <c r="Q2086" s="90" t="s">
        <v>20</v>
      </c>
      <c r="R2086" s="11" t="s">
        <v>20</v>
      </c>
      <c r="S2086" s="90" t="s">
        <v>20</v>
      </c>
      <c r="T2086" s="11" t="s">
        <v>20</v>
      </c>
      <c r="U2086" s="90" t="s">
        <v>20</v>
      </c>
      <c r="V2086" s="9" t="s">
        <v>20</v>
      </c>
      <c r="W2086" s="11" t="s">
        <v>19</v>
      </c>
    </row>
    <row r="2087" spans="1:23" ht="12" customHeight="1" x14ac:dyDescent="0.3">
      <c r="A2087" s="67">
        <f>A2081+1</f>
        <v>43083</v>
      </c>
      <c r="B2087" s="57" t="s">
        <v>1</v>
      </c>
      <c r="C2087" s="67"/>
      <c r="D2087" s="57"/>
      <c r="E2087" s="77"/>
      <c r="F2087" s="57" t="s">
        <v>40</v>
      </c>
      <c r="G2087" s="67"/>
      <c r="H2087" s="81"/>
      <c r="I2087" s="55"/>
      <c r="J2087" s="87"/>
      <c r="K2087" s="55"/>
      <c r="L2087" s="87"/>
      <c r="M2087" s="44" t="s">
        <v>4</v>
      </c>
      <c r="N2087" s="44"/>
      <c r="O2087" s="62">
        <f t="shared" ref="O2087" si="1329">IF(COUNTIF(H2087:N2087,"x")&gt;0,IF(B2087="N",1,2),0)</f>
        <v>2</v>
      </c>
      <c r="P2087" s="62">
        <f t="shared" si="1327"/>
        <v>59</v>
      </c>
      <c r="Q2087" s="90" t="s">
        <v>20</v>
      </c>
      <c r="R2087" s="11" t="s">
        <v>20</v>
      </c>
      <c r="S2087" s="90" t="s">
        <v>20</v>
      </c>
      <c r="T2087" s="11" t="s">
        <v>20</v>
      </c>
      <c r="U2087" s="90" t="s">
        <v>20</v>
      </c>
      <c r="V2087" s="9" t="s">
        <v>20</v>
      </c>
      <c r="W2087" s="11" t="s">
        <v>19</v>
      </c>
    </row>
    <row r="2088" spans="1:23" ht="12" customHeight="1" x14ac:dyDescent="0.3">
      <c r="A2088" s="67"/>
      <c r="B2088" s="57"/>
      <c r="C2088" s="67"/>
      <c r="D2088" s="57"/>
      <c r="E2088" s="77"/>
      <c r="F2088" s="57"/>
      <c r="G2088" s="67"/>
      <c r="H2088" s="81"/>
      <c r="I2088" s="55"/>
      <c r="J2088" s="87"/>
      <c r="K2088" s="55"/>
      <c r="L2088" s="87"/>
      <c r="M2088" s="44"/>
      <c r="N2088" s="44" t="s">
        <v>4</v>
      </c>
      <c r="O2088" s="62"/>
      <c r="P2088" s="62"/>
      <c r="Q2088" s="90" t="s">
        <v>20</v>
      </c>
      <c r="R2088" s="11" t="s">
        <v>20</v>
      </c>
      <c r="S2088" s="90" t="s">
        <v>20</v>
      </c>
      <c r="T2088" s="11" t="s">
        <v>20</v>
      </c>
      <c r="U2088" s="90" t="s">
        <v>20</v>
      </c>
      <c r="V2088" s="9" t="s">
        <v>20</v>
      </c>
      <c r="W2088" s="11" t="s">
        <v>19</v>
      </c>
    </row>
    <row r="2089" spans="1:23" ht="12" customHeight="1" x14ac:dyDescent="0.3">
      <c r="A2089" s="67">
        <f>A2083+1</f>
        <v>43083</v>
      </c>
      <c r="B2089" s="57" t="s">
        <v>2</v>
      </c>
      <c r="C2089" s="67"/>
      <c r="D2089" s="57"/>
      <c r="E2089" s="77"/>
      <c r="F2089" s="57" t="s">
        <v>40</v>
      </c>
      <c r="G2089" s="67"/>
      <c r="H2089" s="81"/>
      <c r="I2089" s="55"/>
      <c r="J2089" s="87"/>
      <c r="K2089" s="55"/>
      <c r="L2089" s="87"/>
      <c r="M2089" s="44" t="s">
        <v>42</v>
      </c>
      <c r="N2089" s="44" t="s">
        <v>4</v>
      </c>
      <c r="O2089" s="62">
        <f t="shared" ref="O2089" si="1330">IF(COUNTIF(H2089:N2089,"x")&gt;0,IF(B2089="N",1,2),0)</f>
        <v>1</v>
      </c>
      <c r="P2089" s="62">
        <f t="shared" si="1327"/>
        <v>60</v>
      </c>
      <c r="Q2089" s="90" t="s">
        <v>20</v>
      </c>
      <c r="R2089" s="11" t="s">
        <v>20</v>
      </c>
      <c r="S2089" s="90" t="s">
        <v>20</v>
      </c>
      <c r="T2089" s="11" t="s">
        <v>20</v>
      </c>
      <c r="U2089" s="90" t="s">
        <v>20</v>
      </c>
      <c r="V2089" s="9" t="s">
        <v>20</v>
      </c>
      <c r="W2089" s="11" t="s">
        <v>19</v>
      </c>
    </row>
    <row r="2090" spans="1:23" ht="12" customHeight="1" x14ac:dyDescent="0.3">
      <c r="A2090" s="70"/>
      <c r="B2090" s="59"/>
      <c r="C2090" s="70"/>
      <c r="D2090" s="59"/>
      <c r="E2090" s="78"/>
      <c r="F2090" s="59"/>
      <c r="G2090" s="70"/>
      <c r="H2090" s="82"/>
      <c r="I2090" s="56"/>
      <c r="J2090" s="88"/>
      <c r="K2090" s="56"/>
      <c r="L2090" s="88"/>
      <c r="M2090" s="46"/>
      <c r="N2090" s="46" t="s">
        <v>4</v>
      </c>
      <c r="O2090" s="64"/>
      <c r="P2090" s="64"/>
      <c r="Q2090" s="93" t="s">
        <v>20</v>
      </c>
      <c r="R2090" s="13" t="s">
        <v>20</v>
      </c>
      <c r="S2090" s="93" t="s">
        <v>20</v>
      </c>
      <c r="T2090" s="13" t="s">
        <v>20</v>
      </c>
      <c r="U2090" s="93" t="s">
        <v>20</v>
      </c>
      <c r="V2090" s="12" t="s">
        <v>20</v>
      </c>
      <c r="W2090" s="13" t="s">
        <v>19</v>
      </c>
    </row>
    <row r="2091" spans="1:23" ht="12" customHeight="1" x14ac:dyDescent="0.3">
      <c r="A2091" s="68">
        <f>A2085+1</f>
        <v>43084</v>
      </c>
      <c r="B2091" s="58" t="s">
        <v>0</v>
      </c>
      <c r="C2091" s="68"/>
      <c r="D2091" s="58"/>
      <c r="E2091" s="79"/>
      <c r="F2091" s="58" t="s">
        <v>40</v>
      </c>
      <c r="G2091" s="68"/>
      <c r="H2091" s="80"/>
      <c r="I2091" s="54"/>
      <c r="J2091" s="86"/>
      <c r="K2091" s="54"/>
      <c r="L2091" s="86"/>
      <c r="M2091" s="51" t="s">
        <v>4</v>
      </c>
      <c r="N2091" s="51"/>
      <c r="O2091" s="69">
        <f t="shared" ref="O2091" si="1331">IF(COUNTIF(H2091:N2091,"x")&gt;0,IF(B2091="N",1,2),0)</f>
        <v>2</v>
      </c>
      <c r="P2091" s="69">
        <f t="shared" si="1327"/>
        <v>62</v>
      </c>
      <c r="Q2091" s="89" t="s">
        <v>20</v>
      </c>
      <c r="R2091" s="15" t="s">
        <v>20</v>
      </c>
      <c r="S2091" s="89" t="s">
        <v>20</v>
      </c>
      <c r="T2091" s="15" t="s">
        <v>20</v>
      </c>
      <c r="U2091" s="89" t="s">
        <v>20</v>
      </c>
      <c r="V2091" s="14" t="s">
        <v>20</v>
      </c>
      <c r="W2091" s="15" t="s">
        <v>19</v>
      </c>
    </row>
    <row r="2092" spans="1:23" ht="12" customHeight="1" x14ac:dyDescent="0.3">
      <c r="A2092" s="67"/>
      <c r="B2092" s="57"/>
      <c r="C2092" s="76"/>
      <c r="D2092" s="57"/>
      <c r="E2092" s="77"/>
      <c r="F2092" s="57"/>
      <c r="G2092" s="67"/>
      <c r="H2092" s="81"/>
      <c r="I2092" s="55"/>
      <c r="J2092" s="87"/>
      <c r="K2092" s="55"/>
      <c r="L2092" s="87"/>
      <c r="M2092" s="50" t="s">
        <v>4</v>
      </c>
      <c r="N2092" s="50" t="s">
        <v>42</v>
      </c>
      <c r="O2092" s="62"/>
      <c r="P2092" s="62"/>
      <c r="Q2092" s="90" t="s">
        <v>20</v>
      </c>
      <c r="R2092" s="11" t="s">
        <v>20</v>
      </c>
      <c r="S2092" s="90" t="s">
        <v>20</v>
      </c>
      <c r="T2092" s="11" t="s">
        <v>20</v>
      </c>
      <c r="U2092" s="90" t="s">
        <v>20</v>
      </c>
      <c r="V2092" s="9" t="s">
        <v>20</v>
      </c>
      <c r="W2092" s="11" t="s">
        <v>19</v>
      </c>
    </row>
    <row r="2093" spans="1:23" ht="12" customHeight="1" x14ac:dyDescent="0.3">
      <c r="A2093" s="67">
        <f>A2087+1</f>
        <v>43084</v>
      </c>
      <c r="B2093" s="57" t="s">
        <v>1</v>
      </c>
      <c r="C2093" s="67"/>
      <c r="D2093" s="57"/>
      <c r="E2093" s="77"/>
      <c r="F2093" s="57" t="s">
        <v>40</v>
      </c>
      <c r="G2093" s="67"/>
      <c r="H2093" s="81"/>
      <c r="I2093" s="55"/>
      <c r="J2093" s="87"/>
      <c r="K2093" s="55"/>
      <c r="L2093" s="87"/>
      <c r="M2093" s="50" t="s">
        <v>4</v>
      </c>
      <c r="N2093" s="50"/>
      <c r="O2093" s="62">
        <f t="shared" ref="O2093" si="1332">IF(COUNTIF(H2093:N2093,"x")&gt;0,IF(B2093="N",1,2),0)</f>
        <v>2</v>
      </c>
      <c r="P2093" s="62">
        <f t="shared" si="1327"/>
        <v>64</v>
      </c>
      <c r="Q2093" s="90" t="s">
        <v>20</v>
      </c>
      <c r="R2093" s="11" t="s">
        <v>20</v>
      </c>
      <c r="S2093" s="90" t="s">
        <v>20</v>
      </c>
      <c r="T2093" s="11" t="s">
        <v>20</v>
      </c>
      <c r="U2093" s="90" t="s">
        <v>20</v>
      </c>
      <c r="V2093" s="9" t="s">
        <v>20</v>
      </c>
      <c r="W2093" s="11" t="s">
        <v>19</v>
      </c>
    </row>
    <row r="2094" spans="1:23" ht="12" customHeight="1" x14ac:dyDescent="0.3">
      <c r="A2094" s="67"/>
      <c r="B2094" s="57"/>
      <c r="C2094" s="67"/>
      <c r="D2094" s="57"/>
      <c r="E2094" s="77"/>
      <c r="F2094" s="57"/>
      <c r="G2094" s="67"/>
      <c r="H2094" s="81"/>
      <c r="I2094" s="55"/>
      <c r="J2094" s="87"/>
      <c r="K2094" s="55"/>
      <c r="L2094" s="87"/>
      <c r="M2094" s="50"/>
      <c r="N2094" s="50" t="s">
        <v>4</v>
      </c>
      <c r="O2094" s="62"/>
      <c r="P2094" s="62"/>
      <c r="Q2094" s="90" t="s">
        <v>20</v>
      </c>
      <c r="R2094" s="11" t="s">
        <v>20</v>
      </c>
      <c r="S2094" s="90" t="s">
        <v>20</v>
      </c>
      <c r="T2094" s="11" t="s">
        <v>20</v>
      </c>
      <c r="U2094" s="90" t="s">
        <v>20</v>
      </c>
      <c r="V2094" s="9" t="s">
        <v>20</v>
      </c>
      <c r="W2094" s="11" t="s">
        <v>19</v>
      </c>
    </row>
    <row r="2095" spans="1:23" ht="12" customHeight="1" x14ac:dyDescent="0.3">
      <c r="A2095" s="67">
        <f>A2089+1</f>
        <v>43084</v>
      </c>
      <c r="B2095" s="57" t="s">
        <v>2</v>
      </c>
      <c r="C2095" s="67"/>
      <c r="D2095" s="57"/>
      <c r="E2095" s="77"/>
      <c r="F2095" s="57" t="s">
        <v>40</v>
      </c>
      <c r="G2095" s="67"/>
      <c r="H2095" s="81"/>
      <c r="I2095" s="55"/>
      <c r="J2095" s="87"/>
      <c r="K2095" s="55"/>
      <c r="L2095" s="87"/>
      <c r="M2095" s="50" t="s">
        <v>42</v>
      </c>
      <c r="N2095" s="50" t="s">
        <v>4</v>
      </c>
      <c r="O2095" s="62">
        <f t="shared" ref="O2095" si="1333">IF(COUNTIF(H2095:N2095,"x")&gt;0,IF(B2095="N",1,2),0)</f>
        <v>1</v>
      </c>
      <c r="P2095" s="62">
        <f t="shared" si="1327"/>
        <v>65</v>
      </c>
      <c r="Q2095" s="90" t="s">
        <v>20</v>
      </c>
      <c r="R2095" s="11" t="s">
        <v>20</v>
      </c>
      <c r="S2095" s="90" t="s">
        <v>20</v>
      </c>
      <c r="T2095" s="11" t="s">
        <v>20</v>
      </c>
      <c r="U2095" s="90" t="s">
        <v>20</v>
      </c>
      <c r="V2095" s="9" t="s">
        <v>20</v>
      </c>
      <c r="W2095" s="11" t="s">
        <v>19</v>
      </c>
    </row>
    <row r="2096" spans="1:23" ht="12" customHeight="1" thickBot="1" x14ac:dyDescent="0.35">
      <c r="A2096" s="70"/>
      <c r="B2096" s="59"/>
      <c r="C2096" s="70"/>
      <c r="D2096" s="59"/>
      <c r="E2096" s="78"/>
      <c r="F2096" s="59"/>
      <c r="G2096" s="70"/>
      <c r="H2096" s="82"/>
      <c r="I2096" s="56"/>
      <c r="J2096" s="88"/>
      <c r="K2096" s="56"/>
      <c r="L2096" s="88"/>
      <c r="M2096" s="53"/>
      <c r="N2096" s="53" t="s">
        <v>4</v>
      </c>
      <c r="O2096" s="63"/>
      <c r="P2096" s="63"/>
      <c r="Q2096" s="93" t="s">
        <v>20</v>
      </c>
      <c r="R2096" s="13" t="s">
        <v>20</v>
      </c>
      <c r="S2096" s="93" t="s">
        <v>20</v>
      </c>
      <c r="T2096" s="13" t="s">
        <v>20</v>
      </c>
      <c r="U2096" s="93" t="s">
        <v>20</v>
      </c>
      <c r="V2096" s="12" t="s">
        <v>20</v>
      </c>
      <c r="W2096" s="13" t="s">
        <v>19</v>
      </c>
    </row>
    <row r="2097" spans="1:23" ht="12" customHeight="1" x14ac:dyDescent="0.3">
      <c r="A2097" s="68">
        <f>A2091+1</f>
        <v>43085</v>
      </c>
      <c r="B2097" s="58" t="s">
        <v>0</v>
      </c>
      <c r="C2097" s="68"/>
      <c r="D2097" s="58"/>
      <c r="E2097" s="79"/>
      <c r="F2097" s="58" t="s">
        <v>40</v>
      </c>
      <c r="G2097" s="68"/>
      <c r="H2097" s="80"/>
      <c r="I2097" s="54"/>
      <c r="J2097" s="86"/>
      <c r="K2097" s="54"/>
      <c r="L2097" s="86"/>
      <c r="M2097" s="51" t="s">
        <v>4</v>
      </c>
      <c r="N2097" s="51"/>
      <c r="O2097" s="66">
        <f t="shared" ref="O2097" si="1334">IF(COUNTIF(H2097:N2097,"x")&gt;0,IF(B2097="N",1,2),0)</f>
        <v>2</v>
      </c>
      <c r="P2097" s="66">
        <f t="shared" si="1327"/>
        <v>67</v>
      </c>
      <c r="Q2097" s="89" t="s">
        <v>20</v>
      </c>
      <c r="R2097" s="15" t="s">
        <v>20</v>
      </c>
      <c r="S2097" s="89" t="s">
        <v>20</v>
      </c>
      <c r="T2097" s="15" t="s">
        <v>20</v>
      </c>
      <c r="U2097" s="89" t="s">
        <v>20</v>
      </c>
      <c r="V2097" s="14" t="s">
        <v>20</v>
      </c>
      <c r="W2097" s="15" t="s">
        <v>19</v>
      </c>
    </row>
    <row r="2098" spans="1:23" ht="12" customHeight="1" x14ac:dyDescent="0.3">
      <c r="A2098" s="67"/>
      <c r="B2098" s="57"/>
      <c r="C2098" s="76"/>
      <c r="D2098" s="57"/>
      <c r="E2098" s="77"/>
      <c r="F2098" s="57"/>
      <c r="G2098" s="67"/>
      <c r="H2098" s="81"/>
      <c r="I2098" s="55"/>
      <c r="J2098" s="87"/>
      <c r="K2098" s="55"/>
      <c r="L2098" s="87"/>
      <c r="M2098" s="50" t="s">
        <v>4</v>
      </c>
      <c r="N2098" s="50" t="s">
        <v>42</v>
      </c>
      <c r="O2098" s="62"/>
      <c r="P2098" s="62"/>
      <c r="Q2098" s="90" t="s">
        <v>20</v>
      </c>
      <c r="R2098" s="11" t="s">
        <v>20</v>
      </c>
      <c r="S2098" s="90" t="s">
        <v>20</v>
      </c>
      <c r="T2098" s="11" t="s">
        <v>20</v>
      </c>
      <c r="U2098" s="90" t="s">
        <v>20</v>
      </c>
      <c r="V2098" s="9" t="s">
        <v>20</v>
      </c>
      <c r="W2098" s="11" t="s">
        <v>19</v>
      </c>
    </row>
    <row r="2099" spans="1:23" ht="12" customHeight="1" x14ac:dyDescent="0.3">
      <c r="A2099" s="67">
        <f>A2093+1</f>
        <v>43085</v>
      </c>
      <c r="B2099" s="57" t="s">
        <v>1</v>
      </c>
      <c r="C2099" s="67"/>
      <c r="D2099" s="57"/>
      <c r="E2099" s="77"/>
      <c r="F2099" s="57" t="s">
        <v>40</v>
      </c>
      <c r="G2099" s="67"/>
      <c r="H2099" s="81"/>
      <c r="I2099" s="55"/>
      <c r="J2099" s="87"/>
      <c r="K2099" s="55"/>
      <c r="L2099" s="87"/>
      <c r="M2099" s="50" t="s">
        <v>4</v>
      </c>
      <c r="N2099" s="50"/>
      <c r="O2099" s="62">
        <f t="shared" ref="O2099" si="1335">IF(COUNTIF(H2099:N2099,"x")&gt;0,IF(B2099="N",1,2),0)</f>
        <v>2</v>
      </c>
      <c r="P2099" s="62">
        <f t="shared" si="1327"/>
        <v>69</v>
      </c>
      <c r="Q2099" s="90" t="s">
        <v>20</v>
      </c>
      <c r="R2099" s="11" t="s">
        <v>20</v>
      </c>
      <c r="S2099" s="90" t="s">
        <v>20</v>
      </c>
      <c r="T2099" s="11" t="s">
        <v>20</v>
      </c>
      <c r="U2099" s="90" t="s">
        <v>20</v>
      </c>
      <c r="V2099" s="9" t="s">
        <v>20</v>
      </c>
      <c r="W2099" s="11" t="s">
        <v>19</v>
      </c>
    </row>
    <row r="2100" spans="1:23" ht="12" customHeight="1" x14ac:dyDescent="0.3">
      <c r="A2100" s="67"/>
      <c r="B2100" s="57"/>
      <c r="C2100" s="67"/>
      <c r="D2100" s="57"/>
      <c r="E2100" s="77"/>
      <c r="F2100" s="57"/>
      <c r="G2100" s="67"/>
      <c r="H2100" s="81"/>
      <c r="I2100" s="55"/>
      <c r="J2100" s="87"/>
      <c r="K2100" s="55"/>
      <c r="L2100" s="87"/>
      <c r="M2100" s="50"/>
      <c r="N2100" s="50" t="s">
        <v>4</v>
      </c>
      <c r="O2100" s="62"/>
      <c r="P2100" s="62"/>
      <c r="Q2100" s="90" t="s">
        <v>20</v>
      </c>
      <c r="R2100" s="11" t="s">
        <v>20</v>
      </c>
      <c r="S2100" s="90" t="s">
        <v>20</v>
      </c>
      <c r="T2100" s="11" t="s">
        <v>20</v>
      </c>
      <c r="U2100" s="90" t="s">
        <v>20</v>
      </c>
      <c r="V2100" s="9" t="s">
        <v>20</v>
      </c>
      <c r="W2100" s="11" t="s">
        <v>19</v>
      </c>
    </row>
    <row r="2101" spans="1:23" ht="12" customHeight="1" x14ac:dyDescent="0.3">
      <c r="A2101" s="67">
        <f>A2095+1</f>
        <v>43085</v>
      </c>
      <c r="B2101" s="57" t="s">
        <v>2</v>
      </c>
      <c r="C2101" s="67"/>
      <c r="D2101" s="57"/>
      <c r="E2101" s="77"/>
      <c r="F2101" s="57" t="s">
        <v>40</v>
      </c>
      <c r="G2101" s="67"/>
      <c r="H2101" s="81"/>
      <c r="I2101" s="55"/>
      <c r="J2101" s="87"/>
      <c r="K2101" s="55"/>
      <c r="L2101" s="87"/>
      <c r="M2101" s="50" t="s">
        <v>42</v>
      </c>
      <c r="N2101" s="50" t="s">
        <v>4</v>
      </c>
      <c r="O2101" s="62">
        <f t="shared" ref="O2101" si="1336">IF(COUNTIF(H2101:N2101,"x")&gt;0,IF(B2101="N",1,2),0)</f>
        <v>1</v>
      </c>
      <c r="P2101" s="62">
        <f t="shared" si="1327"/>
        <v>70</v>
      </c>
      <c r="Q2101" s="90" t="s">
        <v>20</v>
      </c>
      <c r="R2101" s="11" t="s">
        <v>20</v>
      </c>
      <c r="S2101" s="90" t="s">
        <v>20</v>
      </c>
      <c r="T2101" s="11" t="s">
        <v>20</v>
      </c>
      <c r="U2101" s="90" t="s">
        <v>20</v>
      </c>
      <c r="V2101" s="9" t="s">
        <v>20</v>
      </c>
      <c r="W2101" s="11" t="s">
        <v>19</v>
      </c>
    </row>
    <row r="2102" spans="1:23" ht="12" customHeight="1" thickBot="1" x14ac:dyDescent="0.35">
      <c r="A2102" s="70"/>
      <c r="B2102" s="59"/>
      <c r="C2102" s="70"/>
      <c r="D2102" s="59"/>
      <c r="E2102" s="78"/>
      <c r="F2102" s="59"/>
      <c r="G2102" s="70"/>
      <c r="H2102" s="82"/>
      <c r="I2102" s="56"/>
      <c r="J2102" s="88"/>
      <c r="K2102" s="56"/>
      <c r="L2102" s="88"/>
      <c r="M2102" s="53"/>
      <c r="N2102" s="53" t="s">
        <v>4</v>
      </c>
      <c r="O2102" s="63"/>
      <c r="P2102" s="63"/>
      <c r="Q2102" s="93" t="s">
        <v>20</v>
      </c>
      <c r="R2102" s="13" t="s">
        <v>20</v>
      </c>
      <c r="S2102" s="93" t="s">
        <v>20</v>
      </c>
      <c r="T2102" s="13" t="s">
        <v>20</v>
      </c>
      <c r="U2102" s="93" t="s">
        <v>20</v>
      </c>
      <c r="V2102" s="12" t="s">
        <v>20</v>
      </c>
      <c r="W2102" s="13" t="s">
        <v>19</v>
      </c>
    </row>
    <row r="2103" spans="1:23" ht="12" customHeight="1" x14ac:dyDescent="0.3">
      <c r="A2103" s="68">
        <f>A2097+1</f>
        <v>43086</v>
      </c>
      <c r="B2103" s="58" t="s">
        <v>0</v>
      </c>
      <c r="C2103" s="68"/>
      <c r="D2103" s="58"/>
      <c r="E2103" s="79"/>
      <c r="F2103" s="58" t="s">
        <v>40</v>
      </c>
      <c r="G2103" s="68"/>
      <c r="H2103" s="80"/>
      <c r="I2103" s="54"/>
      <c r="J2103" s="86"/>
      <c r="K2103" s="54"/>
      <c r="L2103" s="86"/>
      <c r="M2103" s="51" t="s">
        <v>4</v>
      </c>
      <c r="N2103" s="51"/>
      <c r="O2103" s="66">
        <f t="shared" ref="O2103" si="1337">IF(COUNTIF(H2103:N2103,"x")&gt;0,IF(B2103="N",1,2),0)</f>
        <v>2</v>
      </c>
      <c r="P2103" s="66">
        <f t="shared" si="1327"/>
        <v>72</v>
      </c>
      <c r="Q2103" s="89" t="s">
        <v>20</v>
      </c>
      <c r="R2103" s="15" t="s">
        <v>20</v>
      </c>
      <c r="S2103" s="89" t="s">
        <v>20</v>
      </c>
      <c r="T2103" s="15" t="s">
        <v>20</v>
      </c>
      <c r="U2103" s="89" t="s">
        <v>20</v>
      </c>
      <c r="V2103" s="14" t="s">
        <v>20</v>
      </c>
      <c r="W2103" s="15" t="s">
        <v>19</v>
      </c>
    </row>
    <row r="2104" spans="1:23" ht="12" customHeight="1" x14ac:dyDescent="0.3">
      <c r="A2104" s="67"/>
      <c r="B2104" s="57"/>
      <c r="C2104" s="76"/>
      <c r="D2104" s="57"/>
      <c r="E2104" s="77"/>
      <c r="F2104" s="57"/>
      <c r="G2104" s="67"/>
      <c r="H2104" s="81"/>
      <c r="I2104" s="55"/>
      <c r="J2104" s="87"/>
      <c r="K2104" s="55"/>
      <c r="L2104" s="87"/>
      <c r="M2104" s="50" t="s">
        <v>4</v>
      </c>
      <c r="N2104" s="50" t="s">
        <v>42</v>
      </c>
      <c r="O2104" s="62"/>
      <c r="P2104" s="62"/>
      <c r="Q2104" s="90" t="s">
        <v>20</v>
      </c>
      <c r="R2104" s="11" t="s">
        <v>20</v>
      </c>
      <c r="S2104" s="90" t="s">
        <v>20</v>
      </c>
      <c r="T2104" s="11" t="s">
        <v>20</v>
      </c>
      <c r="U2104" s="90" t="s">
        <v>20</v>
      </c>
      <c r="V2104" s="9" t="s">
        <v>20</v>
      </c>
      <c r="W2104" s="11" t="s">
        <v>19</v>
      </c>
    </row>
    <row r="2105" spans="1:23" ht="12" customHeight="1" x14ac:dyDescent="0.3">
      <c r="A2105" s="67">
        <f>A2099+1</f>
        <v>43086</v>
      </c>
      <c r="B2105" s="57" t="s">
        <v>1</v>
      </c>
      <c r="C2105" s="67"/>
      <c r="D2105" s="57"/>
      <c r="E2105" s="77"/>
      <c r="F2105" s="57" t="s">
        <v>40</v>
      </c>
      <c r="G2105" s="67"/>
      <c r="H2105" s="81"/>
      <c r="I2105" s="55"/>
      <c r="J2105" s="87"/>
      <c r="K2105" s="55"/>
      <c r="L2105" s="87"/>
      <c r="M2105" s="50" t="s">
        <v>4</v>
      </c>
      <c r="N2105" s="50"/>
      <c r="O2105" s="62">
        <f t="shared" ref="O2105" si="1338">IF(COUNTIF(H2105:N2105,"x")&gt;0,IF(B2105="N",1,2),0)</f>
        <v>2</v>
      </c>
      <c r="P2105" s="62">
        <f t="shared" si="1327"/>
        <v>74</v>
      </c>
      <c r="Q2105" s="90" t="s">
        <v>20</v>
      </c>
      <c r="R2105" s="11" t="s">
        <v>20</v>
      </c>
      <c r="S2105" s="90" t="s">
        <v>20</v>
      </c>
      <c r="T2105" s="11" t="s">
        <v>20</v>
      </c>
      <c r="U2105" s="90" t="s">
        <v>20</v>
      </c>
      <c r="V2105" s="9" t="s">
        <v>20</v>
      </c>
      <c r="W2105" s="11" t="s">
        <v>19</v>
      </c>
    </row>
    <row r="2106" spans="1:23" ht="12" customHeight="1" x14ac:dyDescent="0.3">
      <c r="A2106" s="67"/>
      <c r="B2106" s="57"/>
      <c r="C2106" s="67"/>
      <c r="D2106" s="57"/>
      <c r="E2106" s="77"/>
      <c r="F2106" s="57"/>
      <c r="G2106" s="67"/>
      <c r="H2106" s="81"/>
      <c r="I2106" s="55"/>
      <c r="J2106" s="87"/>
      <c r="K2106" s="55"/>
      <c r="L2106" s="87"/>
      <c r="M2106" s="50"/>
      <c r="N2106" s="50" t="s">
        <v>4</v>
      </c>
      <c r="O2106" s="62"/>
      <c r="P2106" s="62"/>
      <c r="Q2106" s="90" t="s">
        <v>20</v>
      </c>
      <c r="R2106" s="11" t="s">
        <v>20</v>
      </c>
      <c r="S2106" s="90" t="s">
        <v>20</v>
      </c>
      <c r="T2106" s="11" t="s">
        <v>20</v>
      </c>
      <c r="U2106" s="90" t="s">
        <v>20</v>
      </c>
      <c r="V2106" s="9" t="s">
        <v>20</v>
      </c>
      <c r="W2106" s="11" t="s">
        <v>19</v>
      </c>
    </row>
    <row r="2107" spans="1:23" ht="12" customHeight="1" x14ac:dyDescent="0.3">
      <c r="A2107" s="67">
        <f>A2101+1</f>
        <v>43086</v>
      </c>
      <c r="B2107" s="57" t="s">
        <v>2</v>
      </c>
      <c r="C2107" s="67"/>
      <c r="D2107" s="57"/>
      <c r="E2107" s="77"/>
      <c r="F2107" s="57" t="s">
        <v>40</v>
      </c>
      <c r="G2107" s="67"/>
      <c r="H2107" s="81"/>
      <c r="I2107" s="55"/>
      <c r="J2107" s="87"/>
      <c r="K2107" s="55"/>
      <c r="L2107" s="87"/>
      <c r="M2107" s="50" t="s">
        <v>42</v>
      </c>
      <c r="N2107" s="50" t="s">
        <v>4</v>
      </c>
      <c r="O2107" s="62">
        <f t="shared" ref="O2107" si="1339">IF(COUNTIF(H2107:N2107,"x")&gt;0,IF(B2107="N",1,2),0)</f>
        <v>1</v>
      </c>
      <c r="P2107" s="62">
        <f t="shared" si="1327"/>
        <v>75</v>
      </c>
      <c r="Q2107" s="90" t="s">
        <v>20</v>
      </c>
      <c r="R2107" s="11" t="s">
        <v>20</v>
      </c>
      <c r="S2107" s="90" t="s">
        <v>20</v>
      </c>
      <c r="T2107" s="11" t="s">
        <v>20</v>
      </c>
      <c r="U2107" s="90" t="s">
        <v>20</v>
      </c>
      <c r="V2107" s="9" t="s">
        <v>20</v>
      </c>
      <c r="W2107" s="11" t="s">
        <v>19</v>
      </c>
    </row>
    <row r="2108" spans="1:23" ht="12" customHeight="1" thickBot="1" x14ac:dyDescent="0.35">
      <c r="A2108" s="70"/>
      <c r="B2108" s="59"/>
      <c r="C2108" s="70"/>
      <c r="D2108" s="59"/>
      <c r="E2108" s="78"/>
      <c r="F2108" s="59"/>
      <c r="G2108" s="70"/>
      <c r="H2108" s="82"/>
      <c r="I2108" s="56"/>
      <c r="J2108" s="88"/>
      <c r="K2108" s="56"/>
      <c r="L2108" s="88"/>
      <c r="M2108" s="53"/>
      <c r="N2108" s="53" t="s">
        <v>4</v>
      </c>
      <c r="O2108" s="63"/>
      <c r="P2108" s="63"/>
      <c r="Q2108" s="93" t="s">
        <v>20</v>
      </c>
      <c r="R2108" s="13" t="s">
        <v>20</v>
      </c>
      <c r="S2108" s="93" t="s">
        <v>20</v>
      </c>
      <c r="T2108" s="13" t="s">
        <v>20</v>
      </c>
      <c r="U2108" s="93" t="s">
        <v>20</v>
      </c>
      <c r="V2108" s="12" t="s">
        <v>20</v>
      </c>
      <c r="W2108" s="13" t="s">
        <v>19</v>
      </c>
    </row>
    <row r="2109" spans="1:23" ht="12" customHeight="1" x14ac:dyDescent="0.3">
      <c r="A2109" s="68">
        <f>A2103+1</f>
        <v>43087</v>
      </c>
      <c r="B2109" s="58" t="s">
        <v>0</v>
      </c>
      <c r="C2109" s="68"/>
      <c r="D2109" s="58"/>
      <c r="E2109" s="79"/>
      <c r="F2109" s="58" t="s">
        <v>40</v>
      </c>
      <c r="G2109" s="68"/>
      <c r="H2109" s="80"/>
      <c r="I2109" s="54"/>
      <c r="J2109" s="86"/>
      <c r="K2109" s="54"/>
      <c r="L2109" s="86"/>
      <c r="M2109" s="51" t="s">
        <v>4</v>
      </c>
      <c r="N2109" s="51"/>
      <c r="O2109" s="66">
        <f t="shared" ref="O2109" si="1340">IF(COUNTIF(H2109:N2109,"x")&gt;0,IF(B2109="N",1,2),0)</f>
        <v>2</v>
      </c>
      <c r="P2109" s="66">
        <f t="shared" si="1327"/>
        <v>77</v>
      </c>
      <c r="Q2109" s="89" t="s">
        <v>20</v>
      </c>
      <c r="R2109" s="15" t="s">
        <v>20</v>
      </c>
      <c r="S2109" s="89" t="s">
        <v>20</v>
      </c>
      <c r="T2109" s="15" t="s">
        <v>20</v>
      </c>
      <c r="U2109" s="89" t="s">
        <v>20</v>
      </c>
      <c r="V2109" s="14" t="s">
        <v>20</v>
      </c>
      <c r="W2109" s="15" t="s">
        <v>19</v>
      </c>
    </row>
    <row r="2110" spans="1:23" ht="12" customHeight="1" x14ac:dyDescent="0.3">
      <c r="A2110" s="67"/>
      <c r="B2110" s="57"/>
      <c r="C2110" s="76"/>
      <c r="D2110" s="57"/>
      <c r="E2110" s="77"/>
      <c r="F2110" s="57"/>
      <c r="G2110" s="67"/>
      <c r="H2110" s="81"/>
      <c r="I2110" s="55"/>
      <c r="J2110" s="87"/>
      <c r="K2110" s="55"/>
      <c r="L2110" s="87"/>
      <c r="M2110" s="50" t="s">
        <v>4</v>
      </c>
      <c r="N2110" s="50" t="s">
        <v>42</v>
      </c>
      <c r="O2110" s="62"/>
      <c r="P2110" s="62"/>
      <c r="Q2110" s="90" t="s">
        <v>20</v>
      </c>
      <c r="R2110" s="11" t="s">
        <v>20</v>
      </c>
      <c r="S2110" s="90" t="s">
        <v>20</v>
      </c>
      <c r="T2110" s="11" t="s">
        <v>20</v>
      </c>
      <c r="U2110" s="90" t="s">
        <v>20</v>
      </c>
      <c r="V2110" s="9" t="s">
        <v>20</v>
      </c>
      <c r="W2110" s="11" t="s">
        <v>19</v>
      </c>
    </row>
    <row r="2111" spans="1:23" ht="12" customHeight="1" x14ac:dyDescent="0.3">
      <c r="A2111" s="67">
        <f>A2105+1</f>
        <v>43087</v>
      </c>
      <c r="B2111" s="57" t="s">
        <v>1</v>
      </c>
      <c r="C2111" s="67"/>
      <c r="D2111" s="57"/>
      <c r="E2111" s="77"/>
      <c r="F2111" s="57" t="s">
        <v>40</v>
      </c>
      <c r="G2111" s="67"/>
      <c r="H2111" s="81"/>
      <c r="I2111" s="55"/>
      <c r="J2111" s="87"/>
      <c r="K2111" s="55"/>
      <c r="L2111" s="87"/>
      <c r="M2111" s="50" t="s">
        <v>4</v>
      </c>
      <c r="N2111" s="50"/>
      <c r="O2111" s="62">
        <f t="shared" ref="O2111" si="1341">IF(COUNTIF(H2111:N2111,"x")&gt;0,IF(B2111="N",1,2),0)</f>
        <v>2</v>
      </c>
      <c r="P2111" s="62">
        <f t="shared" si="1327"/>
        <v>79</v>
      </c>
      <c r="Q2111" s="90" t="s">
        <v>20</v>
      </c>
      <c r="R2111" s="11" t="s">
        <v>20</v>
      </c>
      <c r="S2111" s="90" t="s">
        <v>20</v>
      </c>
      <c r="T2111" s="11" t="s">
        <v>20</v>
      </c>
      <c r="U2111" s="90" t="s">
        <v>20</v>
      </c>
      <c r="V2111" s="9" t="s">
        <v>20</v>
      </c>
      <c r="W2111" s="11" t="s">
        <v>19</v>
      </c>
    </row>
    <row r="2112" spans="1:23" ht="12" customHeight="1" x14ac:dyDescent="0.3">
      <c r="A2112" s="67"/>
      <c r="B2112" s="57"/>
      <c r="C2112" s="67"/>
      <c r="D2112" s="57"/>
      <c r="E2112" s="77"/>
      <c r="F2112" s="57"/>
      <c r="G2112" s="67"/>
      <c r="H2112" s="81"/>
      <c r="I2112" s="55"/>
      <c r="J2112" s="87"/>
      <c r="K2112" s="55"/>
      <c r="L2112" s="87"/>
      <c r="M2112" s="50"/>
      <c r="N2112" s="50" t="s">
        <v>4</v>
      </c>
      <c r="O2112" s="62"/>
      <c r="P2112" s="62"/>
      <c r="Q2112" s="90" t="s">
        <v>20</v>
      </c>
      <c r="R2112" s="11" t="s">
        <v>20</v>
      </c>
      <c r="S2112" s="90" t="s">
        <v>20</v>
      </c>
      <c r="T2112" s="11" t="s">
        <v>20</v>
      </c>
      <c r="U2112" s="90" t="s">
        <v>20</v>
      </c>
      <c r="V2112" s="9" t="s">
        <v>20</v>
      </c>
      <c r="W2112" s="11" t="s">
        <v>19</v>
      </c>
    </row>
    <row r="2113" spans="1:23" ht="12" customHeight="1" x14ac:dyDescent="0.3">
      <c r="A2113" s="67">
        <f>A2107+1</f>
        <v>43087</v>
      </c>
      <c r="B2113" s="57" t="s">
        <v>2</v>
      </c>
      <c r="C2113" s="67"/>
      <c r="D2113" s="57"/>
      <c r="E2113" s="77"/>
      <c r="F2113" s="57" t="s">
        <v>40</v>
      </c>
      <c r="G2113" s="67"/>
      <c r="H2113" s="81"/>
      <c r="I2113" s="55"/>
      <c r="J2113" s="87"/>
      <c r="K2113" s="55"/>
      <c r="L2113" s="87"/>
      <c r="M2113" s="50" t="s">
        <v>42</v>
      </c>
      <c r="N2113" s="50" t="s">
        <v>4</v>
      </c>
      <c r="O2113" s="62">
        <f t="shared" ref="O2113" si="1342">IF(COUNTIF(H2113:N2113,"x")&gt;0,IF(B2113="N",1,2),0)</f>
        <v>1</v>
      </c>
      <c r="P2113" s="62">
        <f t="shared" si="1327"/>
        <v>80</v>
      </c>
      <c r="Q2113" s="90" t="s">
        <v>20</v>
      </c>
      <c r="R2113" s="11" t="s">
        <v>20</v>
      </c>
      <c r="S2113" s="90" t="s">
        <v>20</v>
      </c>
      <c r="T2113" s="11" t="s">
        <v>20</v>
      </c>
      <c r="U2113" s="90" t="s">
        <v>20</v>
      </c>
      <c r="V2113" s="9" t="s">
        <v>20</v>
      </c>
      <c r="W2113" s="11" t="s">
        <v>19</v>
      </c>
    </row>
    <row r="2114" spans="1:23" ht="12" customHeight="1" x14ac:dyDescent="0.3">
      <c r="A2114" s="70"/>
      <c r="B2114" s="59"/>
      <c r="C2114" s="70"/>
      <c r="D2114" s="59"/>
      <c r="E2114" s="78"/>
      <c r="F2114" s="59"/>
      <c r="G2114" s="70"/>
      <c r="H2114" s="82"/>
      <c r="I2114" s="56"/>
      <c r="J2114" s="88"/>
      <c r="K2114" s="56"/>
      <c r="L2114" s="88"/>
      <c r="M2114" s="53"/>
      <c r="N2114" s="53" t="s">
        <v>4</v>
      </c>
      <c r="O2114" s="64"/>
      <c r="P2114" s="64"/>
      <c r="Q2114" s="93" t="s">
        <v>20</v>
      </c>
      <c r="R2114" s="13" t="s">
        <v>20</v>
      </c>
      <c r="S2114" s="93" t="s">
        <v>20</v>
      </c>
      <c r="T2114" s="13" t="s">
        <v>20</v>
      </c>
      <c r="U2114" s="93" t="s">
        <v>20</v>
      </c>
      <c r="V2114" s="12" t="s">
        <v>20</v>
      </c>
      <c r="W2114" s="13" t="s">
        <v>19</v>
      </c>
    </row>
    <row r="2115" spans="1:23" ht="12" customHeight="1" x14ac:dyDescent="0.3">
      <c r="A2115" s="68">
        <f>A2109+1</f>
        <v>43088</v>
      </c>
      <c r="B2115" s="58" t="s">
        <v>0</v>
      </c>
      <c r="C2115" s="68"/>
      <c r="D2115" s="58"/>
      <c r="E2115" s="79"/>
      <c r="F2115" s="58"/>
      <c r="G2115" s="68"/>
      <c r="H2115" s="80"/>
      <c r="I2115" s="54"/>
      <c r="J2115" s="86"/>
      <c r="K2115" s="54"/>
      <c r="L2115" s="86"/>
      <c r="M2115" s="45"/>
      <c r="N2115" s="45"/>
      <c r="O2115" s="69">
        <f t="shared" ref="O2115" si="1343">IF(COUNTIF(H2115:N2115,"x")&gt;0,IF(B2115="N",1,2),0)</f>
        <v>0</v>
      </c>
      <c r="P2115" s="69">
        <f t="shared" si="1327"/>
        <v>80</v>
      </c>
      <c r="Q2115" s="89" t="s">
        <v>21</v>
      </c>
      <c r="R2115" s="15" t="s">
        <v>21</v>
      </c>
      <c r="S2115" s="89" t="s">
        <v>21</v>
      </c>
      <c r="T2115" s="15" t="s">
        <v>21</v>
      </c>
      <c r="U2115" s="89" t="s">
        <v>21</v>
      </c>
      <c r="V2115" s="14" t="s">
        <v>21</v>
      </c>
      <c r="W2115" s="15" t="s">
        <v>19</v>
      </c>
    </row>
    <row r="2116" spans="1:23" ht="12" customHeight="1" x14ac:dyDescent="0.3">
      <c r="A2116" s="67"/>
      <c r="B2116" s="57"/>
      <c r="C2116" s="76"/>
      <c r="D2116" s="57"/>
      <c r="E2116" s="77"/>
      <c r="F2116" s="57"/>
      <c r="G2116" s="67"/>
      <c r="H2116" s="81"/>
      <c r="I2116" s="55"/>
      <c r="J2116" s="87"/>
      <c r="K2116" s="55"/>
      <c r="L2116" s="87"/>
      <c r="M2116" s="44"/>
      <c r="N2116" s="44"/>
      <c r="O2116" s="62"/>
      <c r="P2116" s="62"/>
      <c r="Q2116" s="90" t="s">
        <v>21</v>
      </c>
      <c r="R2116" s="11" t="s">
        <v>21</v>
      </c>
      <c r="S2116" s="90" t="s">
        <v>21</v>
      </c>
      <c r="T2116" s="11" t="s">
        <v>21</v>
      </c>
      <c r="U2116" s="90" t="s">
        <v>21</v>
      </c>
      <c r="V2116" s="9" t="s">
        <v>21</v>
      </c>
      <c r="W2116" s="11" t="s">
        <v>19</v>
      </c>
    </row>
    <row r="2117" spans="1:23" ht="12" customHeight="1" x14ac:dyDescent="0.3">
      <c r="A2117" s="67">
        <f>A2111+1</f>
        <v>43088</v>
      </c>
      <c r="B2117" s="57" t="s">
        <v>1</v>
      </c>
      <c r="C2117" s="67"/>
      <c r="D2117" s="57"/>
      <c r="E2117" s="77"/>
      <c r="F2117" s="57" t="s">
        <v>33</v>
      </c>
      <c r="G2117" s="67" t="s">
        <v>4</v>
      </c>
      <c r="H2117" s="81"/>
      <c r="I2117" s="55"/>
      <c r="J2117" s="87"/>
      <c r="K2117" s="55"/>
      <c r="L2117" s="87"/>
      <c r="M2117" s="44"/>
      <c r="N2117" s="44"/>
      <c r="O2117" s="62">
        <f t="shared" ref="O2117" si="1344">IF(COUNTIF(H2117:N2117,"x")&gt;0,IF(B2117="N",1,2),0)</f>
        <v>0</v>
      </c>
      <c r="P2117" s="62">
        <f t="shared" si="1327"/>
        <v>80</v>
      </c>
      <c r="Q2117" s="90" t="s">
        <v>20</v>
      </c>
      <c r="R2117" s="11" t="s">
        <v>20</v>
      </c>
      <c r="S2117" s="90" t="s">
        <v>20</v>
      </c>
      <c r="T2117" s="11" t="s">
        <v>20</v>
      </c>
      <c r="U2117" s="90" t="s">
        <v>20</v>
      </c>
      <c r="V2117" s="9" t="s">
        <v>20</v>
      </c>
      <c r="W2117" s="11" t="s">
        <v>19</v>
      </c>
    </row>
    <row r="2118" spans="1:23" ht="12" customHeight="1" x14ac:dyDescent="0.3">
      <c r="A2118" s="67"/>
      <c r="B2118" s="57"/>
      <c r="C2118" s="67"/>
      <c r="D2118" s="57"/>
      <c r="E2118" s="77"/>
      <c r="F2118" s="57"/>
      <c r="G2118" s="67"/>
      <c r="H2118" s="81"/>
      <c r="I2118" s="55"/>
      <c r="J2118" s="87"/>
      <c r="K2118" s="55"/>
      <c r="L2118" s="87"/>
      <c r="M2118" s="44"/>
      <c r="N2118" s="44"/>
      <c r="O2118" s="62"/>
      <c r="P2118" s="62"/>
      <c r="Q2118" s="90" t="s">
        <v>20</v>
      </c>
      <c r="R2118" s="11" t="s">
        <v>20</v>
      </c>
      <c r="S2118" s="90" t="s">
        <v>20</v>
      </c>
      <c r="T2118" s="11" t="s">
        <v>20</v>
      </c>
      <c r="U2118" s="90" t="s">
        <v>20</v>
      </c>
      <c r="V2118" s="9" t="s">
        <v>20</v>
      </c>
      <c r="W2118" s="11" t="s">
        <v>19</v>
      </c>
    </row>
    <row r="2119" spans="1:23" ht="12" customHeight="1" x14ac:dyDescent="0.3">
      <c r="A2119" s="67">
        <f>A2113+1</f>
        <v>43088</v>
      </c>
      <c r="B2119" s="57" t="s">
        <v>2</v>
      </c>
      <c r="C2119" s="67"/>
      <c r="D2119" s="57"/>
      <c r="E2119" s="77"/>
      <c r="F2119" s="57" t="s">
        <v>33</v>
      </c>
      <c r="G2119" s="67" t="s">
        <v>4</v>
      </c>
      <c r="H2119" s="81"/>
      <c r="I2119" s="55"/>
      <c r="J2119" s="87"/>
      <c r="K2119" s="55"/>
      <c r="L2119" s="87"/>
      <c r="M2119" s="44"/>
      <c r="N2119" s="44"/>
      <c r="O2119" s="62">
        <f t="shared" ref="O2119" si="1345">IF(COUNTIF(H2119:N2119,"x")&gt;0,IF(B2119="N",1,2),0)</f>
        <v>0</v>
      </c>
      <c r="P2119" s="62">
        <f t="shared" si="1327"/>
        <v>80</v>
      </c>
      <c r="Q2119" s="90" t="s">
        <v>20</v>
      </c>
      <c r="R2119" s="11" t="s">
        <v>20</v>
      </c>
      <c r="S2119" s="90" t="s">
        <v>20</v>
      </c>
      <c r="T2119" s="11" t="s">
        <v>20</v>
      </c>
      <c r="U2119" s="90" t="s">
        <v>20</v>
      </c>
      <c r="V2119" s="9" t="s">
        <v>20</v>
      </c>
      <c r="W2119" s="11" t="s">
        <v>19</v>
      </c>
    </row>
    <row r="2120" spans="1:23" ht="12" customHeight="1" x14ac:dyDescent="0.3">
      <c r="A2120" s="70"/>
      <c r="B2120" s="59"/>
      <c r="C2120" s="70"/>
      <c r="D2120" s="59"/>
      <c r="E2120" s="78"/>
      <c r="F2120" s="59"/>
      <c r="G2120" s="70"/>
      <c r="H2120" s="82"/>
      <c r="I2120" s="56"/>
      <c r="J2120" s="88"/>
      <c r="K2120" s="56"/>
      <c r="L2120" s="88"/>
      <c r="M2120" s="46"/>
      <c r="N2120" s="46"/>
      <c r="O2120" s="64"/>
      <c r="P2120" s="64"/>
      <c r="Q2120" s="93" t="s">
        <v>20</v>
      </c>
      <c r="R2120" s="13" t="s">
        <v>20</v>
      </c>
      <c r="S2120" s="93" t="s">
        <v>20</v>
      </c>
      <c r="T2120" s="13" t="s">
        <v>20</v>
      </c>
      <c r="U2120" s="93" t="s">
        <v>20</v>
      </c>
      <c r="V2120" s="12" t="s">
        <v>20</v>
      </c>
      <c r="W2120" s="13" t="s">
        <v>19</v>
      </c>
    </row>
    <row r="2121" spans="1:23" ht="12" customHeight="1" x14ac:dyDescent="0.3">
      <c r="A2121" s="68">
        <f>A2115+1</f>
        <v>43089</v>
      </c>
      <c r="B2121" s="58" t="s">
        <v>0</v>
      </c>
      <c r="C2121" s="68"/>
      <c r="D2121" s="58"/>
      <c r="E2121" s="79"/>
      <c r="F2121" s="58" t="s">
        <v>33</v>
      </c>
      <c r="G2121" s="68" t="s">
        <v>4</v>
      </c>
      <c r="H2121" s="80"/>
      <c r="I2121" s="54"/>
      <c r="J2121" s="86"/>
      <c r="K2121" s="54"/>
      <c r="L2121" s="86"/>
      <c r="M2121" s="45"/>
      <c r="N2121" s="45"/>
      <c r="O2121" s="69">
        <f t="shared" ref="O2121" si="1346">IF(COUNTIF(H2121:N2121,"x")&gt;0,IF(B2121="N",1,2),0)</f>
        <v>0</v>
      </c>
      <c r="P2121" s="69">
        <f t="shared" si="1327"/>
        <v>80</v>
      </c>
      <c r="Q2121" s="89" t="s">
        <v>20</v>
      </c>
      <c r="R2121" s="15" t="s">
        <v>20</v>
      </c>
      <c r="S2121" s="89" t="s">
        <v>20</v>
      </c>
      <c r="T2121" s="15" t="s">
        <v>20</v>
      </c>
      <c r="U2121" s="89" t="s">
        <v>20</v>
      </c>
      <c r="V2121" s="14" t="s">
        <v>20</v>
      </c>
      <c r="W2121" s="15" t="s">
        <v>19</v>
      </c>
    </row>
    <row r="2122" spans="1:23" ht="12" customHeight="1" x14ac:dyDescent="0.3">
      <c r="A2122" s="67"/>
      <c r="B2122" s="57"/>
      <c r="C2122" s="76"/>
      <c r="D2122" s="57"/>
      <c r="E2122" s="77"/>
      <c r="F2122" s="57"/>
      <c r="G2122" s="67"/>
      <c r="H2122" s="81"/>
      <c r="I2122" s="55"/>
      <c r="J2122" s="87"/>
      <c r="K2122" s="55"/>
      <c r="L2122" s="87"/>
      <c r="M2122" s="44"/>
      <c r="N2122" s="44"/>
      <c r="O2122" s="62"/>
      <c r="P2122" s="62"/>
      <c r="Q2122" s="90" t="s">
        <v>20</v>
      </c>
      <c r="R2122" s="11" t="s">
        <v>20</v>
      </c>
      <c r="S2122" s="90" t="s">
        <v>20</v>
      </c>
      <c r="T2122" s="11" t="s">
        <v>20</v>
      </c>
      <c r="U2122" s="90" t="s">
        <v>20</v>
      </c>
      <c r="V2122" s="9" t="s">
        <v>20</v>
      </c>
      <c r="W2122" s="11" t="s">
        <v>19</v>
      </c>
    </row>
    <row r="2123" spans="1:23" ht="12" customHeight="1" x14ac:dyDescent="0.3">
      <c r="A2123" s="67">
        <f>A2117+1</f>
        <v>43089</v>
      </c>
      <c r="B2123" s="57" t="s">
        <v>1</v>
      </c>
      <c r="C2123" s="67"/>
      <c r="D2123" s="57"/>
      <c r="E2123" s="77"/>
      <c r="F2123" s="57" t="s">
        <v>33</v>
      </c>
      <c r="G2123" s="67" t="s">
        <v>4</v>
      </c>
      <c r="H2123" s="81"/>
      <c r="I2123" s="55"/>
      <c r="J2123" s="87"/>
      <c r="K2123" s="55"/>
      <c r="L2123" s="87"/>
      <c r="M2123" s="44"/>
      <c r="N2123" s="44"/>
      <c r="O2123" s="62">
        <f t="shared" ref="O2123" si="1347">IF(COUNTIF(H2123:N2123,"x")&gt;0,IF(B2123="N",1,2),0)</f>
        <v>0</v>
      </c>
      <c r="P2123" s="62">
        <f t="shared" si="1327"/>
        <v>80</v>
      </c>
      <c r="Q2123" s="90" t="s">
        <v>20</v>
      </c>
      <c r="R2123" s="11" t="s">
        <v>20</v>
      </c>
      <c r="S2123" s="90" t="s">
        <v>20</v>
      </c>
      <c r="T2123" s="11" t="s">
        <v>20</v>
      </c>
      <c r="U2123" s="90" t="s">
        <v>20</v>
      </c>
      <c r="V2123" s="9" t="s">
        <v>20</v>
      </c>
      <c r="W2123" s="11" t="s">
        <v>19</v>
      </c>
    </row>
    <row r="2124" spans="1:23" ht="12" customHeight="1" x14ac:dyDescent="0.3">
      <c r="A2124" s="67"/>
      <c r="B2124" s="57"/>
      <c r="C2124" s="67"/>
      <c r="D2124" s="57"/>
      <c r="E2124" s="77"/>
      <c r="F2124" s="57"/>
      <c r="G2124" s="67"/>
      <c r="H2124" s="81"/>
      <c r="I2124" s="55"/>
      <c r="J2124" s="87"/>
      <c r="K2124" s="55"/>
      <c r="L2124" s="87"/>
      <c r="M2124" s="44"/>
      <c r="N2124" s="44"/>
      <c r="O2124" s="62"/>
      <c r="P2124" s="62"/>
      <c r="Q2124" s="90" t="s">
        <v>20</v>
      </c>
      <c r="R2124" s="11" t="s">
        <v>20</v>
      </c>
      <c r="S2124" s="90" t="s">
        <v>20</v>
      </c>
      <c r="T2124" s="11" t="s">
        <v>20</v>
      </c>
      <c r="U2124" s="90" t="s">
        <v>20</v>
      </c>
      <c r="V2124" s="9" t="s">
        <v>20</v>
      </c>
      <c r="W2124" s="11" t="s">
        <v>19</v>
      </c>
    </row>
    <row r="2125" spans="1:23" ht="12" customHeight="1" x14ac:dyDescent="0.3">
      <c r="A2125" s="67">
        <f>A2119+1</f>
        <v>43089</v>
      </c>
      <c r="B2125" s="57" t="s">
        <v>2</v>
      </c>
      <c r="C2125" s="67"/>
      <c r="D2125" s="57"/>
      <c r="E2125" s="77"/>
      <c r="F2125" s="57" t="s">
        <v>33</v>
      </c>
      <c r="G2125" s="67" t="s">
        <v>4</v>
      </c>
      <c r="H2125" s="81"/>
      <c r="I2125" s="55"/>
      <c r="J2125" s="87"/>
      <c r="K2125" s="55"/>
      <c r="L2125" s="87"/>
      <c r="M2125" s="44"/>
      <c r="N2125" s="44"/>
      <c r="O2125" s="62">
        <f t="shared" ref="O2125" si="1348">IF(COUNTIF(H2125:N2125,"x")&gt;0,IF(B2125="N",1,2),0)</f>
        <v>0</v>
      </c>
      <c r="P2125" s="62">
        <f t="shared" si="1327"/>
        <v>80</v>
      </c>
      <c r="Q2125" s="90" t="s">
        <v>20</v>
      </c>
      <c r="R2125" s="11" t="s">
        <v>20</v>
      </c>
      <c r="S2125" s="90" t="s">
        <v>20</v>
      </c>
      <c r="T2125" s="11" t="s">
        <v>20</v>
      </c>
      <c r="U2125" s="90" t="s">
        <v>20</v>
      </c>
      <c r="V2125" s="9" t="s">
        <v>20</v>
      </c>
      <c r="W2125" s="11" t="s">
        <v>19</v>
      </c>
    </row>
    <row r="2126" spans="1:23" ht="12" customHeight="1" x14ac:dyDescent="0.3">
      <c r="A2126" s="70"/>
      <c r="B2126" s="59"/>
      <c r="C2126" s="70"/>
      <c r="D2126" s="59"/>
      <c r="E2126" s="78"/>
      <c r="F2126" s="59"/>
      <c r="G2126" s="70"/>
      <c r="H2126" s="82"/>
      <c r="I2126" s="56"/>
      <c r="J2126" s="88"/>
      <c r="K2126" s="56"/>
      <c r="L2126" s="88"/>
      <c r="M2126" s="46"/>
      <c r="N2126" s="46"/>
      <c r="O2126" s="64"/>
      <c r="P2126" s="64"/>
      <c r="Q2126" s="93" t="s">
        <v>20</v>
      </c>
      <c r="R2126" s="13" t="s">
        <v>20</v>
      </c>
      <c r="S2126" s="93" t="s">
        <v>20</v>
      </c>
      <c r="T2126" s="13" t="s">
        <v>20</v>
      </c>
      <c r="U2126" s="93" t="s">
        <v>20</v>
      </c>
      <c r="V2126" s="12" t="s">
        <v>20</v>
      </c>
      <c r="W2126" s="13" t="s">
        <v>19</v>
      </c>
    </row>
    <row r="2127" spans="1:23" ht="12" customHeight="1" x14ac:dyDescent="0.3">
      <c r="A2127" s="68">
        <f>A2121+1</f>
        <v>43090</v>
      </c>
      <c r="B2127" s="58" t="s">
        <v>0</v>
      </c>
      <c r="C2127" s="68" t="s">
        <v>28</v>
      </c>
      <c r="D2127" s="58"/>
      <c r="E2127" s="79"/>
      <c r="F2127" s="58"/>
      <c r="G2127" s="68"/>
      <c r="H2127" s="80"/>
      <c r="I2127" s="54"/>
      <c r="J2127" s="86"/>
      <c r="K2127" s="54"/>
      <c r="L2127" s="86"/>
      <c r="M2127" s="45"/>
      <c r="N2127" s="45"/>
      <c r="O2127" s="69">
        <f t="shared" ref="O2127" si="1349">IF(COUNTIF(H2127:N2127,"x")&gt;0,IF(B2127="N",1,2),0)</f>
        <v>0</v>
      </c>
      <c r="P2127" s="69">
        <f t="shared" si="1327"/>
        <v>80</v>
      </c>
      <c r="Q2127" s="89" t="s">
        <v>19</v>
      </c>
      <c r="R2127" s="15" t="s">
        <v>19</v>
      </c>
      <c r="S2127" s="89" t="s">
        <v>19</v>
      </c>
      <c r="T2127" s="15" t="s">
        <v>19</v>
      </c>
      <c r="U2127" s="89" t="s">
        <v>19</v>
      </c>
      <c r="V2127" s="14" t="s">
        <v>19</v>
      </c>
      <c r="W2127" s="15" t="s">
        <v>19</v>
      </c>
    </row>
    <row r="2128" spans="1:23" ht="12" customHeight="1" x14ac:dyDescent="0.3">
      <c r="A2128" s="67"/>
      <c r="B2128" s="57"/>
      <c r="C2128" s="76"/>
      <c r="D2128" s="57"/>
      <c r="E2128" s="77"/>
      <c r="F2128" s="57"/>
      <c r="G2128" s="67"/>
      <c r="H2128" s="81"/>
      <c r="I2128" s="55"/>
      <c r="J2128" s="87"/>
      <c r="K2128" s="55"/>
      <c r="L2128" s="87"/>
      <c r="M2128" s="44"/>
      <c r="N2128" s="44"/>
      <c r="O2128" s="62"/>
      <c r="P2128" s="62"/>
      <c r="Q2128" s="90" t="s">
        <v>19</v>
      </c>
      <c r="R2128" s="11" t="s">
        <v>19</v>
      </c>
      <c r="S2128" s="90" t="s">
        <v>19</v>
      </c>
      <c r="T2128" s="11" t="s">
        <v>19</v>
      </c>
      <c r="U2128" s="90" t="s">
        <v>19</v>
      </c>
      <c r="V2128" s="9" t="s">
        <v>19</v>
      </c>
      <c r="W2128" s="11" t="s">
        <v>19</v>
      </c>
    </row>
    <row r="2129" spans="1:23" ht="12" customHeight="1" x14ac:dyDescent="0.3">
      <c r="A2129" s="67">
        <f>A2123+1</f>
        <v>43090</v>
      </c>
      <c r="B2129" s="57" t="s">
        <v>1</v>
      </c>
      <c r="C2129" s="67" t="s">
        <v>28</v>
      </c>
      <c r="D2129" s="57"/>
      <c r="E2129" s="77"/>
      <c r="F2129" s="57"/>
      <c r="G2129" s="67"/>
      <c r="H2129" s="81"/>
      <c r="I2129" s="55"/>
      <c r="J2129" s="87"/>
      <c r="K2129" s="55"/>
      <c r="L2129" s="87"/>
      <c r="M2129" s="44"/>
      <c r="N2129" s="44"/>
      <c r="O2129" s="62">
        <f t="shared" ref="O2129" si="1350">IF(COUNTIF(H2129:N2129,"x")&gt;0,IF(B2129="N",1,2),0)</f>
        <v>0</v>
      </c>
      <c r="P2129" s="62">
        <f t="shared" si="1327"/>
        <v>80</v>
      </c>
      <c r="Q2129" s="90" t="s">
        <v>19</v>
      </c>
      <c r="R2129" s="11" t="s">
        <v>19</v>
      </c>
      <c r="S2129" s="90" t="s">
        <v>19</v>
      </c>
      <c r="T2129" s="11" t="s">
        <v>19</v>
      </c>
      <c r="U2129" s="90" t="s">
        <v>19</v>
      </c>
      <c r="V2129" s="9" t="s">
        <v>19</v>
      </c>
      <c r="W2129" s="11" t="s">
        <v>19</v>
      </c>
    </row>
    <row r="2130" spans="1:23" ht="12" customHeight="1" x14ac:dyDescent="0.3">
      <c r="A2130" s="67"/>
      <c r="B2130" s="57"/>
      <c r="C2130" s="67"/>
      <c r="D2130" s="57"/>
      <c r="E2130" s="77"/>
      <c r="F2130" s="57"/>
      <c r="G2130" s="67"/>
      <c r="H2130" s="81"/>
      <c r="I2130" s="55"/>
      <c r="J2130" s="87"/>
      <c r="K2130" s="55"/>
      <c r="L2130" s="87"/>
      <c r="M2130" s="44"/>
      <c r="N2130" s="44"/>
      <c r="O2130" s="62"/>
      <c r="P2130" s="62"/>
      <c r="Q2130" s="90" t="s">
        <v>19</v>
      </c>
      <c r="R2130" s="11" t="s">
        <v>19</v>
      </c>
      <c r="S2130" s="90" t="s">
        <v>19</v>
      </c>
      <c r="T2130" s="11" t="s">
        <v>19</v>
      </c>
      <c r="U2130" s="90" t="s">
        <v>19</v>
      </c>
      <c r="V2130" s="9" t="s">
        <v>19</v>
      </c>
      <c r="W2130" s="11" t="s">
        <v>19</v>
      </c>
    </row>
    <row r="2131" spans="1:23" ht="12" customHeight="1" x14ac:dyDescent="0.3">
      <c r="A2131" s="67">
        <f>A2125+1</f>
        <v>43090</v>
      </c>
      <c r="B2131" s="57" t="s">
        <v>2</v>
      </c>
      <c r="C2131" s="67" t="s">
        <v>28</v>
      </c>
      <c r="D2131" s="57"/>
      <c r="E2131" s="77"/>
      <c r="F2131" s="57"/>
      <c r="G2131" s="67"/>
      <c r="H2131" s="81"/>
      <c r="I2131" s="55"/>
      <c r="J2131" s="87"/>
      <c r="K2131" s="55"/>
      <c r="L2131" s="87"/>
      <c r="M2131" s="44"/>
      <c r="N2131" s="44"/>
      <c r="O2131" s="62">
        <f t="shared" ref="O2131" si="1351">IF(COUNTIF(H2131:N2131,"x")&gt;0,IF(B2131="N",1,2),0)</f>
        <v>0</v>
      </c>
      <c r="P2131" s="62">
        <f t="shared" si="1327"/>
        <v>80</v>
      </c>
      <c r="Q2131" s="90" t="s">
        <v>19</v>
      </c>
      <c r="R2131" s="11" t="s">
        <v>19</v>
      </c>
      <c r="S2131" s="90" t="s">
        <v>19</v>
      </c>
      <c r="T2131" s="11" t="s">
        <v>19</v>
      </c>
      <c r="U2131" s="90" t="s">
        <v>19</v>
      </c>
      <c r="V2131" s="9" t="s">
        <v>19</v>
      </c>
      <c r="W2131" s="11" t="s">
        <v>19</v>
      </c>
    </row>
    <row r="2132" spans="1:23" ht="12" customHeight="1" x14ac:dyDescent="0.3">
      <c r="A2132" s="70"/>
      <c r="B2132" s="59"/>
      <c r="C2132" s="70"/>
      <c r="D2132" s="59"/>
      <c r="E2132" s="78"/>
      <c r="F2132" s="59"/>
      <c r="G2132" s="70"/>
      <c r="H2132" s="82"/>
      <c r="I2132" s="56"/>
      <c r="J2132" s="88"/>
      <c r="K2132" s="56"/>
      <c r="L2132" s="88"/>
      <c r="M2132" s="46"/>
      <c r="N2132" s="46"/>
      <c r="O2132" s="64"/>
      <c r="P2132" s="64"/>
      <c r="Q2132" s="93" t="s">
        <v>19</v>
      </c>
      <c r="R2132" s="13" t="s">
        <v>19</v>
      </c>
      <c r="S2132" s="93" t="s">
        <v>19</v>
      </c>
      <c r="T2132" s="13" t="s">
        <v>19</v>
      </c>
      <c r="U2132" s="93" t="s">
        <v>19</v>
      </c>
      <c r="V2132" s="12" t="s">
        <v>19</v>
      </c>
      <c r="W2132" s="13" t="s">
        <v>19</v>
      </c>
    </row>
    <row r="2133" spans="1:23" ht="12" customHeight="1" x14ac:dyDescent="0.3">
      <c r="A2133" s="68">
        <f>A2127+1</f>
        <v>43091</v>
      </c>
      <c r="B2133" s="58" t="s">
        <v>0</v>
      </c>
      <c r="C2133" s="68" t="s">
        <v>28</v>
      </c>
      <c r="D2133" s="58"/>
      <c r="E2133" s="79"/>
      <c r="F2133" s="58"/>
      <c r="G2133" s="68"/>
      <c r="H2133" s="80"/>
      <c r="I2133" s="54"/>
      <c r="J2133" s="86"/>
      <c r="K2133" s="54"/>
      <c r="L2133" s="86"/>
      <c r="M2133" s="45"/>
      <c r="N2133" s="45"/>
      <c r="O2133" s="69">
        <f t="shared" ref="O2133" si="1352">IF(COUNTIF(H2133:N2133,"x")&gt;0,IF(B2133="N",1,2),0)</f>
        <v>0</v>
      </c>
      <c r="P2133" s="69">
        <f t="shared" si="1327"/>
        <v>80</v>
      </c>
      <c r="Q2133" s="89" t="s">
        <v>19</v>
      </c>
      <c r="R2133" s="15" t="s">
        <v>19</v>
      </c>
      <c r="S2133" s="89" t="s">
        <v>19</v>
      </c>
      <c r="T2133" s="15" t="s">
        <v>19</v>
      </c>
      <c r="U2133" s="89" t="s">
        <v>19</v>
      </c>
      <c r="V2133" s="14" t="s">
        <v>19</v>
      </c>
      <c r="W2133" s="15" t="s">
        <v>19</v>
      </c>
    </row>
    <row r="2134" spans="1:23" ht="12" customHeight="1" x14ac:dyDescent="0.3">
      <c r="A2134" s="67"/>
      <c r="B2134" s="57"/>
      <c r="C2134" s="76"/>
      <c r="D2134" s="57"/>
      <c r="E2134" s="77"/>
      <c r="F2134" s="57"/>
      <c r="G2134" s="67"/>
      <c r="H2134" s="81"/>
      <c r="I2134" s="55"/>
      <c r="J2134" s="87"/>
      <c r="K2134" s="55"/>
      <c r="L2134" s="87"/>
      <c r="M2134" s="44"/>
      <c r="N2134" s="44"/>
      <c r="O2134" s="62"/>
      <c r="P2134" s="62"/>
      <c r="Q2134" s="90" t="s">
        <v>19</v>
      </c>
      <c r="R2134" s="11" t="s">
        <v>19</v>
      </c>
      <c r="S2134" s="90" t="s">
        <v>19</v>
      </c>
      <c r="T2134" s="11" t="s">
        <v>19</v>
      </c>
      <c r="U2134" s="90" t="s">
        <v>19</v>
      </c>
      <c r="V2134" s="9" t="s">
        <v>19</v>
      </c>
      <c r="W2134" s="11" t="s">
        <v>19</v>
      </c>
    </row>
    <row r="2135" spans="1:23" ht="12" customHeight="1" x14ac:dyDescent="0.3">
      <c r="A2135" s="67">
        <f>A2129+1</f>
        <v>43091</v>
      </c>
      <c r="B2135" s="57" t="s">
        <v>1</v>
      </c>
      <c r="C2135" s="67" t="s">
        <v>28</v>
      </c>
      <c r="D2135" s="57"/>
      <c r="E2135" s="77"/>
      <c r="F2135" s="57"/>
      <c r="G2135" s="67"/>
      <c r="H2135" s="81"/>
      <c r="I2135" s="55"/>
      <c r="J2135" s="87"/>
      <c r="K2135" s="55"/>
      <c r="L2135" s="87"/>
      <c r="M2135" s="44"/>
      <c r="N2135" s="44"/>
      <c r="O2135" s="62">
        <f t="shared" ref="O2135" si="1353">IF(COUNTIF(H2135:N2135,"x")&gt;0,IF(B2135="N",1,2),0)</f>
        <v>0</v>
      </c>
      <c r="P2135" s="62">
        <f t="shared" si="1327"/>
        <v>80</v>
      </c>
      <c r="Q2135" s="90" t="s">
        <v>19</v>
      </c>
      <c r="R2135" s="11" t="s">
        <v>19</v>
      </c>
      <c r="S2135" s="90" t="s">
        <v>19</v>
      </c>
      <c r="T2135" s="11" t="s">
        <v>19</v>
      </c>
      <c r="U2135" s="90" t="s">
        <v>19</v>
      </c>
      <c r="V2135" s="9" t="s">
        <v>19</v>
      </c>
      <c r="W2135" s="11" t="s">
        <v>19</v>
      </c>
    </row>
    <row r="2136" spans="1:23" ht="12" customHeight="1" x14ac:dyDescent="0.3">
      <c r="A2136" s="67"/>
      <c r="B2136" s="57"/>
      <c r="C2136" s="67"/>
      <c r="D2136" s="57"/>
      <c r="E2136" s="77"/>
      <c r="F2136" s="57"/>
      <c r="G2136" s="67"/>
      <c r="H2136" s="81"/>
      <c r="I2136" s="55"/>
      <c r="J2136" s="87"/>
      <c r="K2136" s="55"/>
      <c r="L2136" s="87"/>
      <c r="M2136" s="44"/>
      <c r="N2136" s="44"/>
      <c r="O2136" s="62"/>
      <c r="P2136" s="62"/>
      <c r="Q2136" s="90" t="s">
        <v>19</v>
      </c>
      <c r="R2136" s="11" t="s">
        <v>19</v>
      </c>
      <c r="S2136" s="90" t="s">
        <v>19</v>
      </c>
      <c r="T2136" s="11" t="s">
        <v>19</v>
      </c>
      <c r="U2136" s="90" t="s">
        <v>19</v>
      </c>
      <c r="V2136" s="9" t="s">
        <v>19</v>
      </c>
      <c r="W2136" s="11" t="s">
        <v>19</v>
      </c>
    </row>
    <row r="2137" spans="1:23" ht="12" customHeight="1" x14ac:dyDescent="0.3">
      <c r="A2137" s="67">
        <f>A2131+1</f>
        <v>43091</v>
      </c>
      <c r="B2137" s="57" t="s">
        <v>2</v>
      </c>
      <c r="C2137" s="67" t="s">
        <v>28</v>
      </c>
      <c r="D2137" s="57"/>
      <c r="E2137" s="77"/>
      <c r="F2137" s="57"/>
      <c r="G2137" s="67"/>
      <c r="H2137" s="81"/>
      <c r="I2137" s="55"/>
      <c r="J2137" s="87"/>
      <c r="K2137" s="55"/>
      <c r="L2137" s="87"/>
      <c r="M2137" s="44"/>
      <c r="N2137" s="44"/>
      <c r="O2137" s="62">
        <f t="shared" ref="O2137" si="1354">IF(COUNTIF(H2137:N2137,"x")&gt;0,IF(B2137="N",1,2),0)</f>
        <v>0</v>
      </c>
      <c r="P2137" s="62">
        <f t="shared" si="1327"/>
        <v>80</v>
      </c>
      <c r="Q2137" s="90" t="s">
        <v>19</v>
      </c>
      <c r="R2137" s="11" t="s">
        <v>19</v>
      </c>
      <c r="S2137" s="90" t="s">
        <v>19</v>
      </c>
      <c r="T2137" s="11" t="s">
        <v>19</v>
      </c>
      <c r="U2137" s="90" t="s">
        <v>19</v>
      </c>
      <c r="V2137" s="9" t="s">
        <v>19</v>
      </c>
      <c r="W2137" s="11" t="s">
        <v>19</v>
      </c>
    </row>
    <row r="2138" spans="1:23" ht="12" customHeight="1" thickBot="1" x14ac:dyDescent="0.35">
      <c r="A2138" s="70"/>
      <c r="B2138" s="59"/>
      <c r="C2138" s="70"/>
      <c r="D2138" s="59"/>
      <c r="E2138" s="78"/>
      <c r="F2138" s="59"/>
      <c r="G2138" s="70"/>
      <c r="H2138" s="82"/>
      <c r="I2138" s="56"/>
      <c r="J2138" s="88"/>
      <c r="K2138" s="56"/>
      <c r="L2138" s="88"/>
      <c r="M2138" s="46"/>
      <c r="N2138" s="46"/>
      <c r="O2138" s="63"/>
      <c r="P2138" s="63"/>
      <c r="Q2138" s="93" t="s">
        <v>19</v>
      </c>
      <c r="R2138" s="13" t="s">
        <v>19</v>
      </c>
      <c r="S2138" s="93" t="s">
        <v>19</v>
      </c>
      <c r="T2138" s="13" t="s">
        <v>19</v>
      </c>
      <c r="U2138" s="93" t="s">
        <v>19</v>
      </c>
      <c r="V2138" s="12" t="s">
        <v>19</v>
      </c>
      <c r="W2138" s="13" t="s">
        <v>19</v>
      </c>
    </row>
    <row r="2139" spans="1:23" ht="12" customHeight="1" x14ac:dyDescent="0.3">
      <c r="A2139" s="68">
        <f>A2133+1</f>
        <v>43092</v>
      </c>
      <c r="B2139" s="58" t="s">
        <v>0</v>
      </c>
      <c r="C2139" s="68" t="s">
        <v>28</v>
      </c>
      <c r="D2139" s="58"/>
      <c r="E2139" s="79"/>
      <c r="F2139" s="58"/>
      <c r="G2139" s="68"/>
      <c r="H2139" s="80"/>
      <c r="I2139" s="54"/>
      <c r="J2139" s="86"/>
      <c r="K2139" s="54"/>
      <c r="L2139" s="86"/>
      <c r="M2139" s="45"/>
      <c r="N2139" s="45"/>
      <c r="O2139" s="66">
        <f t="shared" ref="O2139" si="1355">IF(COUNTIF(H2139:N2139,"x")&gt;0,IF(B2139="N",1,2),0)</f>
        <v>0</v>
      </c>
      <c r="P2139" s="66">
        <f t="shared" si="1327"/>
        <v>80</v>
      </c>
      <c r="Q2139" s="89" t="s">
        <v>19</v>
      </c>
      <c r="R2139" s="15" t="s">
        <v>19</v>
      </c>
      <c r="S2139" s="89" t="s">
        <v>19</v>
      </c>
      <c r="T2139" s="15" t="s">
        <v>19</v>
      </c>
      <c r="U2139" s="89" t="s">
        <v>19</v>
      </c>
      <c r="V2139" s="14" t="s">
        <v>19</v>
      </c>
      <c r="W2139" s="15" t="s">
        <v>19</v>
      </c>
    </row>
    <row r="2140" spans="1:23" ht="12" customHeight="1" x14ac:dyDescent="0.3">
      <c r="A2140" s="67"/>
      <c r="B2140" s="57"/>
      <c r="C2140" s="76"/>
      <c r="D2140" s="57"/>
      <c r="E2140" s="77"/>
      <c r="F2140" s="57"/>
      <c r="G2140" s="67"/>
      <c r="H2140" s="81"/>
      <c r="I2140" s="55"/>
      <c r="J2140" s="87"/>
      <c r="K2140" s="55"/>
      <c r="L2140" s="87"/>
      <c r="M2140" s="44"/>
      <c r="N2140" s="44"/>
      <c r="O2140" s="62"/>
      <c r="P2140" s="62"/>
      <c r="Q2140" s="90" t="s">
        <v>19</v>
      </c>
      <c r="R2140" s="11" t="s">
        <v>19</v>
      </c>
      <c r="S2140" s="90" t="s">
        <v>19</v>
      </c>
      <c r="T2140" s="11" t="s">
        <v>19</v>
      </c>
      <c r="U2140" s="90" t="s">
        <v>19</v>
      </c>
      <c r="V2140" s="9" t="s">
        <v>19</v>
      </c>
      <c r="W2140" s="11" t="s">
        <v>19</v>
      </c>
    </row>
    <row r="2141" spans="1:23" ht="12" customHeight="1" x14ac:dyDescent="0.3">
      <c r="A2141" s="67">
        <f>A2135+1</f>
        <v>43092</v>
      </c>
      <c r="B2141" s="57" t="s">
        <v>1</v>
      </c>
      <c r="C2141" s="67" t="s">
        <v>28</v>
      </c>
      <c r="D2141" s="57"/>
      <c r="E2141" s="77"/>
      <c r="F2141" s="57"/>
      <c r="G2141" s="67"/>
      <c r="H2141" s="81"/>
      <c r="I2141" s="55"/>
      <c r="J2141" s="87"/>
      <c r="K2141" s="55"/>
      <c r="L2141" s="87"/>
      <c r="M2141" s="44"/>
      <c r="N2141" s="44"/>
      <c r="O2141" s="62">
        <f t="shared" ref="O2141" si="1356">IF(COUNTIF(H2141:N2141,"x")&gt;0,IF(B2141="N",1,2),0)</f>
        <v>0</v>
      </c>
      <c r="P2141" s="62">
        <f t="shared" si="1327"/>
        <v>80</v>
      </c>
      <c r="Q2141" s="90" t="s">
        <v>19</v>
      </c>
      <c r="R2141" s="11" t="s">
        <v>19</v>
      </c>
      <c r="S2141" s="90" t="s">
        <v>19</v>
      </c>
      <c r="T2141" s="11" t="s">
        <v>19</v>
      </c>
      <c r="U2141" s="90" t="s">
        <v>19</v>
      </c>
      <c r="V2141" s="9" t="s">
        <v>19</v>
      </c>
      <c r="W2141" s="11" t="s">
        <v>19</v>
      </c>
    </row>
    <row r="2142" spans="1:23" ht="12" customHeight="1" x14ac:dyDescent="0.3">
      <c r="A2142" s="67"/>
      <c r="B2142" s="57"/>
      <c r="C2142" s="67"/>
      <c r="D2142" s="57"/>
      <c r="E2142" s="77"/>
      <c r="F2142" s="57"/>
      <c r="G2142" s="67"/>
      <c r="H2142" s="81"/>
      <c r="I2142" s="55"/>
      <c r="J2142" s="87"/>
      <c r="K2142" s="55"/>
      <c r="L2142" s="87"/>
      <c r="M2142" s="44"/>
      <c r="N2142" s="44"/>
      <c r="O2142" s="62"/>
      <c r="P2142" s="62"/>
      <c r="Q2142" s="90" t="s">
        <v>19</v>
      </c>
      <c r="R2142" s="11" t="s">
        <v>19</v>
      </c>
      <c r="S2142" s="90" t="s">
        <v>19</v>
      </c>
      <c r="T2142" s="11" t="s">
        <v>19</v>
      </c>
      <c r="U2142" s="90" t="s">
        <v>19</v>
      </c>
      <c r="V2142" s="9" t="s">
        <v>19</v>
      </c>
      <c r="W2142" s="11" t="s">
        <v>19</v>
      </c>
    </row>
    <row r="2143" spans="1:23" ht="12" customHeight="1" x14ac:dyDescent="0.3">
      <c r="A2143" s="67">
        <f>A2137+1</f>
        <v>43092</v>
      </c>
      <c r="B2143" s="57" t="s">
        <v>2</v>
      </c>
      <c r="C2143" s="67" t="s">
        <v>28</v>
      </c>
      <c r="D2143" s="57"/>
      <c r="E2143" s="77"/>
      <c r="F2143" s="57"/>
      <c r="G2143" s="67"/>
      <c r="H2143" s="81"/>
      <c r="I2143" s="55"/>
      <c r="J2143" s="87"/>
      <c r="K2143" s="55"/>
      <c r="L2143" s="87"/>
      <c r="M2143" s="44"/>
      <c r="N2143" s="44"/>
      <c r="O2143" s="62">
        <f t="shared" ref="O2143" si="1357">IF(COUNTIF(H2143:N2143,"x")&gt;0,IF(B2143="N",1,2),0)</f>
        <v>0</v>
      </c>
      <c r="P2143" s="62">
        <f t="shared" si="1327"/>
        <v>80</v>
      </c>
      <c r="Q2143" s="90" t="s">
        <v>19</v>
      </c>
      <c r="R2143" s="11" t="s">
        <v>19</v>
      </c>
      <c r="S2143" s="90" t="s">
        <v>19</v>
      </c>
      <c r="T2143" s="11" t="s">
        <v>19</v>
      </c>
      <c r="U2143" s="90" t="s">
        <v>19</v>
      </c>
      <c r="V2143" s="9" t="s">
        <v>19</v>
      </c>
      <c r="W2143" s="11" t="s">
        <v>19</v>
      </c>
    </row>
    <row r="2144" spans="1:23" ht="12" customHeight="1" thickBot="1" x14ac:dyDescent="0.35">
      <c r="A2144" s="70"/>
      <c r="B2144" s="59"/>
      <c r="C2144" s="70"/>
      <c r="D2144" s="59"/>
      <c r="E2144" s="78"/>
      <c r="F2144" s="59"/>
      <c r="G2144" s="70"/>
      <c r="H2144" s="82"/>
      <c r="I2144" s="56"/>
      <c r="J2144" s="88"/>
      <c r="K2144" s="56"/>
      <c r="L2144" s="88"/>
      <c r="M2144" s="46"/>
      <c r="N2144" s="46"/>
      <c r="O2144" s="63"/>
      <c r="P2144" s="63"/>
      <c r="Q2144" s="93" t="s">
        <v>19</v>
      </c>
      <c r="R2144" s="13" t="s">
        <v>19</v>
      </c>
      <c r="S2144" s="93" t="s">
        <v>19</v>
      </c>
      <c r="T2144" s="13" t="s">
        <v>19</v>
      </c>
      <c r="U2144" s="93" t="s">
        <v>19</v>
      </c>
      <c r="V2144" s="12" t="s">
        <v>19</v>
      </c>
      <c r="W2144" s="13" t="s">
        <v>19</v>
      </c>
    </row>
    <row r="2145" spans="1:23" ht="12" customHeight="1" x14ac:dyDescent="0.3">
      <c r="A2145" s="68">
        <f>A2139+1</f>
        <v>43093</v>
      </c>
      <c r="B2145" s="58" t="s">
        <v>0</v>
      </c>
      <c r="C2145" s="68" t="s">
        <v>28</v>
      </c>
      <c r="D2145" s="58"/>
      <c r="E2145" s="79"/>
      <c r="F2145" s="58"/>
      <c r="G2145" s="68"/>
      <c r="H2145" s="80"/>
      <c r="I2145" s="54"/>
      <c r="J2145" s="86"/>
      <c r="K2145" s="54"/>
      <c r="L2145" s="86"/>
      <c r="M2145" s="45"/>
      <c r="N2145" s="45"/>
      <c r="O2145" s="66">
        <f t="shared" ref="O2145" si="1358">IF(COUNTIF(H2145:N2145,"x")&gt;0,IF(B2145="N",1,2),0)</f>
        <v>0</v>
      </c>
      <c r="P2145" s="66">
        <f t="shared" si="1327"/>
        <v>80</v>
      </c>
      <c r="Q2145" s="89" t="s">
        <v>19</v>
      </c>
      <c r="R2145" s="15" t="s">
        <v>19</v>
      </c>
      <c r="S2145" s="89" t="s">
        <v>19</v>
      </c>
      <c r="T2145" s="15" t="s">
        <v>19</v>
      </c>
      <c r="U2145" s="89" t="s">
        <v>19</v>
      </c>
      <c r="V2145" s="14" t="s">
        <v>19</v>
      </c>
      <c r="W2145" s="15" t="s">
        <v>19</v>
      </c>
    </row>
    <row r="2146" spans="1:23" ht="12" customHeight="1" x14ac:dyDescent="0.3">
      <c r="A2146" s="67"/>
      <c r="B2146" s="57"/>
      <c r="C2146" s="76"/>
      <c r="D2146" s="57"/>
      <c r="E2146" s="77"/>
      <c r="F2146" s="57"/>
      <c r="G2146" s="67"/>
      <c r="H2146" s="81"/>
      <c r="I2146" s="55"/>
      <c r="J2146" s="87"/>
      <c r="K2146" s="55"/>
      <c r="L2146" s="87"/>
      <c r="M2146" s="44"/>
      <c r="N2146" s="44"/>
      <c r="O2146" s="62"/>
      <c r="P2146" s="62"/>
      <c r="Q2146" s="90" t="s">
        <v>19</v>
      </c>
      <c r="R2146" s="11" t="s">
        <v>19</v>
      </c>
      <c r="S2146" s="90" t="s">
        <v>19</v>
      </c>
      <c r="T2146" s="11" t="s">
        <v>19</v>
      </c>
      <c r="U2146" s="90" t="s">
        <v>19</v>
      </c>
      <c r="V2146" s="9" t="s">
        <v>19</v>
      </c>
      <c r="W2146" s="11" t="s">
        <v>19</v>
      </c>
    </row>
    <row r="2147" spans="1:23" ht="12" customHeight="1" x14ac:dyDescent="0.3">
      <c r="A2147" s="67">
        <f>A2141+1</f>
        <v>43093</v>
      </c>
      <c r="B2147" s="57" t="s">
        <v>1</v>
      </c>
      <c r="C2147" s="67" t="s">
        <v>28</v>
      </c>
      <c r="D2147" s="57"/>
      <c r="E2147" s="77"/>
      <c r="F2147" s="57"/>
      <c r="G2147" s="67"/>
      <c r="H2147" s="81"/>
      <c r="I2147" s="55"/>
      <c r="J2147" s="87"/>
      <c r="K2147" s="55"/>
      <c r="L2147" s="87"/>
      <c r="M2147" s="44"/>
      <c r="N2147" s="44"/>
      <c r="O2147" s="62">
        <f t="shared" ref="O2147" si="1359">IF(COUNTIF(H2147:N2147,"x")&gt;0,IF(B2147="N",1,2),0)</f>
        <v>0</v>
      </c>
      <c r="P2147" s="62">
        <f t="shared" ref="P2147:P2191" si="1360">IF(MONTH(A2147)&gt;MONTH(A2145),O2147,O2147+P2145)</f>
        <v>80</v>
      </c>
      <c r="Q2147" s="90" t="s">
        <v>19</v>
      </c>
      <c r="R2147" s="11" t="s">
        <v>19</v>
      </c>
      <c r="S2147" s="90" t="s">
        <v>19</v>
      </c>
      <c r="T2147" s="11" t="s">
        <v>19</v>
      </c>
      <c r="U2147" s="90" t="s">
        <v>19</v>
      </c>
      <c r="V2147" s="9" t="s">
        <v>19</v>
      </c>
      <c r="W2147" s="11" t="s">
        <v>19</v>
      </c>
    </row>
    <row r="2148" spans="1:23" ht="12" customHeight="1" x14ac:dyDescent="0.3">
      <c r="A2148" s="67"/>
      <c r="B2148" s="57"/>
      <c r="C2148" s="67"/>
      <c r="D2148" s="57"/>
      <c r="E2148" s="77"/>
      <c r="F2148" s="57"/>
      <c r="G2148" s="67"/>
      <c r="H2148" s="81"/>
      <c r="I2148" s="55"/>
      <c r="J2148" s="87"/>
      <c r="K2148" s="55"/>
      <c r="L2148" s="87"/>
      <c r="M2148" s="44"/>
      <c r="N2148" s="44"/>
      <c r="O2148" s="62"/>
      <c r="P2148" s="62"/>
      <c r="Q2148" s="90" t="s">
        <v>19</v>
      </c>
      <c r="R2148" s="11" t="s">
        <v>19</v>
      </c>
      <c r="S2148" s="90" t="s">
        <v>19</v>
      </c>
      <c r="T2148" s="11" t="s">
        <v>19</v>
      </c>
      <c r="U2148" s="90" t="s">
        <v>19</v>
      </c>
      <c r="V2148" s="9" t="s">
        <v>19</v>
      </c>
      <c r="W2148" s="11" t="s">
        <v>19</v>
      </c>
    </row>
    <row r="2149" spans="1:23" ht="12" customHeight="1" x14ac:dyDescent="0.3">
      <c r="A2149" s="67">
        <f>A2143+1</f>
        <v>43093</v>
      </c>
      <c r="B2149" s="57" t="s">
        <v>2</v>
      </c>
      <c r="C2149" s="67" t="s">
        <v>28</v>
      </c>
      <c r="D2149" s="57"/>
      <c r="E2149" s="77"/>
      <c r="F2149" s="57"/>
      <c r="G2149" s="67"/>
      <c r="H2149" s="81"/>
      <c r="I2149" s="55"/>
      <c r="J2149" s="87"/>
      <c r="K2149" s="55"/>
      <c r="L2149" s="87"/>
      <c r="M2149" s="44"/>
      <c r="N2149" s="44"/>
      <c r="O2149" s="62">
        <f t="shared" ref="O2149" si="1361">IF(COUNTIF(H2149:N2149,"x")&gt;0,IF(B2149="N",1,2),0)</f>
        <v>0</v>
      </c>
      <c r="P2149" s="62">
        <f t="shared" si="1360"/>
        <v>80</v>
      </c>
      <c r="Q2149" s="90" t="s">
        <v>19</v>
      </c>
      <c r="R2149" s="11" t="s">
        <v>19</v>
      </c>
      <c r="S2149" s="90" t="s">
        <v>19</v>
      </c>
      <c r="T2149" s="11" t="s">
        <v>19</v>
      </c>
      <c r="U2149" s="90" t="s">
        <v>19</v>
      </c>
      <c r="V2149" s="9" t="s">
        <v>19</v>
      </c>
      <c r="W2149" s="11" t="s">
        <v>19</v>
      </c>
    </row>
    <row r="2150" spans="1:23" ht="12" customHeight="1" thickBot="1" x14ac:dyDescent="0.35">
      <c r="A2150" s="70"/>
      <c r="B2150" s="59"/>
      <c r="C2150" s="70"/>
      <c r="D2150" s="59"/>
      <c r="E2150" s="78"/>
      <c r="F2150" s="59"/>
      <c r="G2150" s="70"/>
      <c r="H2150" s="82"/>
      <c r="I2150" s="56"/>
      <c r="J2150" s="88"/>
      <c r="K2150" s="56"/>
      <c r="L2150" s="88"/>
      <c r="M2150" s="46"/>
      <c r="N2150" s="46"/>
      <c r="O2150" s="63"/>
      <c r="P2150" s="63"/>
      <c r="Q2150" s="93" t="s">
        <v>19</v>
      </c>
      <c r="R2150" s="13" t="s">
        <v>19</v>
      </c>
      <c r="S2150" s="93" t="s">
        <v>19</v>
      </c>
      <c r="T2150" s="13" t="s">
        <v>19</v>
      </c>
      <c r="U2150" s="93" t="s">
        <v>19</v>
      </c>
      <c r="V2150" s="12" t="s">
        <v>19</v>
      </c>
      <c r="W2150" s="13" t="s">
        <v>19</v>
      </c>
    </row>
    <row r="2151" spans="1:23" ht="12" customHeight="1" x14ac:dyDescent="0.3">
      <c r="A2151" s="68">
        <f>A2145+1</f>
        <v>43094</v>
      </c>
      <c r="B2151" s="58" t="s">
        <v>0</v>
      </c>
      <c r="C2151" s="68" t="s">
        <v>28</v>
      </c>
      <c r="D2151" s="58"/>
      <c r="E2151" s="79"/>
      <c r="F2151" s="58"/>
      <c r="G2151" s="68"/>
      <c r="H2151" s="80"/>
      <c r="I2151" s="54"/>
      <c r="J2151" s="86"/>
      <c r="K2151" s="54"/>
      <c r="L2151" s="86"/>
      <c r="M2151" s="45"/>
      <c r="N2151" s="45"/>
      <c r="O2151" s="66">
        <f t="shared" ref="O2151" si="1362">IF(COUNTIF(H2151:N2151,"x")&gt;0,IF(B2151="N",1,2),0)</f>
        <v>0</v>
      </c>
      <c r="P2151" s="66">
        <f t="shared" si="1360"/>
        <v>80</v>
      </c>
      <c r="Q2151" s="89" t="s">
        <v>19</v>
      </c>
      <c r="R2151" s="15" t="s">
        <v>19</v>
      </c>
      <c r="S2151" s="89" t="s">
        <v>19</v>
      </c>
      <c r="T2151" s="15" t="s">
        <v>19</v>
      </c>
      <c r="U2151" s="89" t="s">
        <v>19</v>
      </c>
      <c r="V2151" s="14" t="s">
        <v>19</v>
      </c>
      <c r="W2151" s="15" t="s">
        <v>19</v>
      </c>
    </row>
    <row r="2152" spans="1:23" ht="12" customHeight="1" x14ac:dyDescent="0.3">
      <c r="A2152" s="67"/>
      <c r="B2152" s="57"/>
      <c r="C2152" s="76"/>
      <c r="D2152" s="57"/>
      <c r="E2152" s="77"/>
      <c r="F2152" s="57"/>
      <c r="G2152" s="67"/>
      <c r="H2152" s="81"/>
      <c r="I2152" s="55"/>
      <c r="J2152" s="87"/>
      <c r="K2152" s="55"/>
      <c r="L2152" s="87"/>
      <c r="M2152" s="44"/>
      <c r="N2152" s="44"/>
      <c r="O2152" s="62"/>
      <c r="P2152" s="62"/>
      <c r="Q2152" s="90" t="s">
        <v>19</v>
      </c>
      <c r="R2152" s="11" t="s">
        <v>19</v>
      </c>
      <c r="S2152" s="90" t="s">
        <v>19</v>
      </c>
      <c r="T2152" s="11" t="s">
        <v>19</v>
      </c>
      <c r="U2152" s="90" t="s">
        <v>19</v>
      </c>
      <c r="V2152" s="9" t="s">
        <v>19</v>
      </c>
      <c r="W2152" s="11" t="s">
        <v>19</v>
      </c>
    </row>
    <row r="2153" spans="1:23" ht="12" customHeight="1" x14ac:dyDescent="0.3">
      <c r="A2153" s="67">
        <f>A2147+1</f>
        <v>43094</v>
      </c>
      <c r="B2153" s="57" t="s">
        <v>1</v>
      </c>
      <c r="C2153" s="67" t="s">
        <v>28</v>
      </c>
      <c r="D2153" s="57"/>
      <c r="E2153" s="77"/>
      <c r="F2153" s="57"/>
      <c r="G2153" s="67"/>
      <c r="H2153" s="81"/>
      <c r="I2153" s="55"/>
      <c r="J2153" s="87"/>
      <c r="K2153" s="55"/>
      <c r="L2153" s="87"/>
      <c r="M2153" s="44"/>
      <c r="N2153" s="44"/>
      <c r="O2153" s="62">
        <f t="shared" ref="O2153" si="1363">IF(COUNTIF(H2153:N2153,"x")&gt;0,IF(B2153="N",1,2),0)</f>
        <v>0</v>
      </c>
      <c r="P2153" s="62">
        <f t="shared" si="1360"/>
        <v>80</v>
      </c>
      <c r="Q2153" s="90" t="s">
        <v>19</v>
      </c>
      <c r="R2153" s="11" t="s">
        <v>19</v>
      </c>
      <c r="S2153" s="90" t="s">
        <v>19</v>
      </c>
      <c r="T2153" s="11" t="s">
        <v>19</v>
      </c>
      <c r="U2153" s="90" t="s">
        <v>19</v>
      </c>
      <c r="V2153" s="9" t="s">
        <v>19</v>
      </c>
      <c r="W2153" s="11" t="s">
        <v>19</v>
      </c>
    </row>
    <row r="2154" spans="1:23" ht="12" customHeight="1" x14ac:dyDescent="0.3">
      <c r="A2154" s="67"/>
      <c r="B2154" s="57"/>
      <c r="C2154" s="67"/>
      <c r="D2154" s="57"/>
      <c r="E2154" s="77"/>
      <c r="F2154" s="57"/>
      <c r="G2154" s="67"/>
      <c r="H2154" s="81"/>
      <c r="I2154" s="55"/>
      <c r="J2154" s="87"/>
      <c r="K2154" s="55"/>
      <c r="L2154" s="87"/>
      <c r="M2154" s="44"/>
      <c r="N2154" s="44"/>
      <c r="O2154" s="62"/>
      <c r="P2154" s="62"/>
      <c r="Q2154" s="90" t="s">
        <v>19</v>
      </c>
      <c r="R2154" s="11" t="s">
        <v>19</v>
      </c>
      <c r="S2154" s="90" t="s">
        <v>19</v>
      </c>
      <c r="T2154" s="11" t="s">
        <v>19</v>
      </c>
      <c r="U2154" s="90" t="s">
        <v>19</v>
      </c>
      <c r="V2154" s="9" t="s">
        <v>19</v>
      </c>
      <c r="W2154" s="11" t="s">
        <v>19</v>
      </c>
    </row>
    <row r="2155" spans="1:23" ht="12" customHeight="1" x14ac:dyDescent="0.3">
      <c r="A2155" s="67">
        <f>A2149+1</f>
        <v>43094</v>
      </c>
      <c r="B2155" s="57" t="s">
        <v>2</v>
      </c>
      <c r="C2155" s="67" t="s">
        <v>28</v>
      </c>
      <c r="D2155" s="57"/>
      <c r="E2155" s="77"/>
      <c r="F2155" s="57"/>
      <c r="G2155" s="67"/>
      <c r="H2155" s="81"/>
      <c r="I2155" s="55"/>
      <c r="J2155" s="87"/>
      <c r="K2155" s="55"/>
      <c r="L2155" s="87"/>
      <c r="M2155" s="44"/>
      <c r="N2155" s="44"/>
      <c r="O2155" s="62">
        <f t="shared" ref="O2155" si="1364">IF(COUNTIF(H2155:N2155,"x")&gt;0,IF(B2155="N",1,2),0)</f>
        <v>0</v>
      </c>
      <c r="P2155" s="62">
        <f t="shared" si="1360"/>
        <v>80</v>
      </c>
      <c r="Q2155" s="90" t="s">
        <v>19</v>
      </c>
      <c r="R2155" s="11" t="s">
        <v>19</v>
      </c>
      <c r="S2155" s="90" t="s">
        <v>19</v>
      </c>
      <c r="T2155" s="11" t="s">
        <v>19</v>
      </c>
      <c r="U2155" s="90" t="s">
        <v>19</v>
      </c>
      <c r="V2155" s="9" t="s">
        <v>19</v>
      </c>
      <c r="W2155" s="11" t="s">
        <v>19</v>
      </c>
    </row>
    <row r="2156" spans="1:23" ht="12" customHeight="1" thickBot="1" x14ac:dyDescent="0.35">
      <c r="A2156" s="70"/>
      <c r="B2156" s="59"/>
      <c r="C2156" s="70"/>
      <c r="D2156" s="59"/>
      <c r="E2156" s="78"/>
      <c r="F2156" s="59"/>
      <c r="G2156" s="70"/>
      <c r="H2156" s="82"/>
      <c r="I2156" s="56"/>
      <c r="J2156" s="88"/>
      <c r="K2156" s="56"/>
      <c r="L2156" s="88"/>
      <c r="M2156" s="46"/>
      <c r="N2156" s="46"/>
      <c r="O2156" s="63"/>
      <c r="P2156" s="63"/>
      <c r="Q2156" s="93" t="s">
        <v>19</v>
      </c>
      <c r="R2156" s="13" t="s">
        <v>19</v>
      </c>
      <c r="S2156" s="93" t="s">
        <v>19</v>
      </c>
      <c r="T2156" s="13" t="s">
        <v>19</v>
      </c>
      <c r="U2156" s="93" t="s">
        <v>19</v>
      </c>
      <c r="V2156" s="12" t="s">
        <v>19</v>
      </c>
      <c r="W2156" s="13" t="s">
        <v>19</v>
      </c>
    </row>
    <row r="2157" spans="1:23" ht="12" customHeight="1" x14ac:dyDescent="0.3">
      <c r="A2157" s="68">
        <f>A2151+1</f>
        <v>43095</v>
      </c>
      <c r="B2157" s="58" t="s">
        <v>0</v>
      </c>
      <c r="C2157" s="68" t="s">
        <v>28</v>
      </c>
      <c r="D2157" s="58"/>
      <c r="E2157" s="79"/>
      <c r="F2157" s="58"/>
      <c r="G2157" s="68"/>
      <c r="H2157" s="80"/>
      <c r="I2157" s="54"/>
      <c r="J2157" s="86"/>
      <c r="K2157" s="54"/>
      <c r="L2157" s="86"/>
      <c r="M2157" s="45"/>
      <c r="N2157" s="45"/>
      <c r="O2157" s="66">
        <f t="shared" ref="O2157" si="1365">IF(COUNTIF(H2157:N2157,"x")&gt;0,IF(B2157="N",1,2),0)</f>
        <v>0</v>
      </c>
      <c r="P2157" s="66">
        <f t="shared" si="1360"/>
        <v>80</v>
      </c>
      <c r="Q2157" s="89" t="s">
        <v>19</v>
      </c>
      <c r="R2157" s="15" t="s">
        <v>19</v>
      </c>
      <c r="S2157" s="89" t="s">
        <v>19</v>
      </c>
      <c r="T2157" s="15" t="s">
        <v>19</v>
      </c>
      <c r="U2157" s="89" t="s">
        <v>19</v>
      </c>
      <c r="V2157" s="14" t="s">
        <v>19</v>
      </c>
      <c r="W2157" s="15" t="s">
        <v>19</v>
      </c>
    </row>
    <row r="2158" spans="1:23" ht="12" customHeight="1" x14ac:dyDescent="0.3">
      <c r="A2158" s="67"/>
      <c r="B2158" s="57"/>
      <c r="C2158" s="76"/>
      <c r="D2158" s="57"/>
      <c r="E2158" s="77"/>
      <c r="F2158" s="57"/>
      <c r="G2158" s="67"/>
      <c r="H2158" s="81"/>
      <c r="I2158" s="55"/>
      <c r="J2158" s="87"/>
      <c r="K2158" s="55"/>
      <c r="L2158" s="87"/>
      <c r="M2158" s="44"/>
      <c r="N2158" s="44"/>
      <c r="O2158" s="62"/>
      <c r="P2158" s="62"/>
      <c r="Q2158" s="90" t="s">
        <v>19</v>
      </c>
      <c r="R2158" s="11" t="s">
        <v>19</v>
      </c>
      <c r="S2158" s="90" t="s">
        <v>19</v>
      </c>
      <c r="T2158" s="11" t="s">
        <v>19</v>
      </c>
      <c r="U2158" s="90" t="s">
        <v>19</v>
      </c>
      <c r="V2158" s="9" t="s">
        <v>19</v>
      </c>
      <c r="W2158" s="11" t="s">
        <v>19</v>
      </c>
    </row>
    <row r="2159" spans="1:23" ht="12" customHeight="1" x14ac:dyDescent="0.3">
      <c r="A2159" s="67">
        <f>A2153+1</f>
        <v>43095</v>
      </c>
      <c r="B2159" s="57" t="s">
        <v>1</v>
      </c>
      <c r="C2159" s="67" t="s">
        <v>28</v>
      </c>
      <c r="D2159" s="57"/>
      <c r="E2159" s="77"/>
      <c r="F2159" s="57"/>
      <c r="G2159" s="67"/>
      <c r="H2159" s="81"/>
      <c r="I2159" s="55"/>
      <c r="J2159" s="87"/>
      <c r="K2159" s="55"/>
      <c r="L2159" s="87"/>
      <c r="M2159" s="44"/>
      <c r="N2159" s="44"/>
      <c r="O2159" s="62">
        <f t="shared" ref="O2159" si="1366">IF(COUNTIF(H2159:N2159,"x")&gt;0,IF(B2159="N",1,2),0)</f>
        <v>0</v>
      </c>
      <c r="P2159" s="62">
        <f t="shared" si="1360"/>
        <v>80</v>
      </c>
      <c r="Q2159" s="90" t="s">
        <v>19</v>
      </c>
      <c r="R2159" s="11" t="s">
        <v>19</v>
      </c>
      <c r="S2159" s="90" t="s">
        <v>19</v>
      </c>
      <c r="T2159" s="11" t="s">
        <v>19</v>
      </c>
      <c r="U2159" s="90" t="s">
        <v>19</v>
      </c>
      <c r="V2159" s="9" t="s">
        <v>19</v>
      </c>
      <c r="W2159" s="11" t="s">
        <v>19</v>
      </c>
    </row>
    <row r="2160" spans="1:23" ht="12" customHeight="1" x14ac:dyDescent="0.3">
      <c r="A2160" s="67"/>
      <c r="B2160" s="57"/>
      <c r="C2160" s="67"/>
      <c r="D2160" s="57"/>
      <c r="E2160" s="77"/>
      <c r="F2160" s="57"/>
      <c r="G2160" s="67"/>
      <c r="H2160" s="81"/>
      <c r="I2160" s="55"/>
      <c r="J2160" s="87"/>
      <c r="K2160" s="55"/>
      <c r="L2160" s="87"/>
      <c r="M2160" s="44"/>
      <c r="N2160" s="44"/>
      <c r="O2160" s="62"/>
      <c r="P2160" s="62"/>
      <c r="Q2160" s="90" t="s">
        <v>19</v>
      </c>
      <c r="R2160" s="11" t="s">
        <v>19</v>
      </c>
      <c r="S2160" s="90" t="s">
        <v>19</v>
      </c>
      <c r="T2160" s="11" t="s">
        <v>19</v>
      </c>
      <c r="U2160" s="90" t="s">
        <v>19</v>
      </c>
      <c r="V2160" s="9" t="s">
        <v>19</v>
      </c>
      <c r="W2160" s="11" t="s">
        <v>19</v>
      </c>
    </row>
    <row r="2161" spans="1:23" ht="12" customHeight="1" x14ac:dyDescent="0.3">
      <c r="A2161" s="67">
        <f>A2155+1</f>
        <v>43095</v>
      </c>
      <c r="B2161" s="57" t="s">
        <v>2</v>
      </c>
      <c r="C2161" s="67" t="s">
        <v>28</v>
      </c>
      <c r="D2161" s="57"/>
      <c r="E2161" s="77"/>
      <c r="F2161" s="57"/>
      <c r="G2161" s="67"/>
      <c r="H2161" s="81"/>
      <c r="I2161" s="55"/>
      <c r="J2161" s="87"/>
      <c r="K2161" s="55"/>
      <c r="L2161" s="87"/>
      <c r="M2161" s="44"/>
      <c r="N2161" s="44"/>
      <c r="O2161" s="62">
        <f t="shared" ref="O2161" si="1367">IF(COUNTIF(H2161:N2161,"x")&gt;0,IF(B2161="N",1,2),0)</f>
        <v>0</v>
      </c>
      <c r="P2161" s="62">
        <f t="shared" si="1360"/>
        <v>80</v>
      </c>
      <c r="Q2161" s="90" t="s">
        <v>19</v>
      </c>
      <c r="R2161" s="11" t="s">
        <v>19</v>
      </c>
      <c r="S2161" s="90" t="s">
        <v>19</v>
      </c>
      <c r="T2161" s="11" t="s">
        <v>19</v>
      </c>
      <c r="U2161" s="90" t="s">
        <v>19</v>
      </c>
      <c r="V2161" s="9" t="s">
        <v>19</v>
      </c>
      <c r="W2161" s="11" t="s">
        <v>19</v>
      </c>
    </row>
    <row r="2162" spans="1:23" ht="12" customHeight="1" thickBot="1" x14ac:dyDescent="0.35">
      <c r="A2162" s="70"/>
      <c r="B2162" s="59"/>
      <c r="C2162" s="70"/>
      <c r="D2162" s="59"/>
      <c r="E2162" s="78"/>
      <c r="F2162" s="59"/>
      <c r="G2162" s="70"/>
      <c r="H2162" s="82"/>
      <c r="I2162" s="56"/>
      <c r="J2162" s="88"/>
      <c r="K2162" s="56"/>
      <c r="L2162" s="88"/>
      <c r="M2162" s="46"/>
      <c r="N2162" s="46"/>
      <c r="O2162" s="63"/>
      <c r="P2162" s="63"/>
      <c r="Q2162" s="93" t="s">
        <v>19</v>
      </c>
      <c r="R2162" s="13" t="s">
        <v>19</v>
      </c>
      <c r="S2162" s="93" t="s">
        <v>19</v>
      </c>
      <c r="T2162" s="13" t="s">
        <v>19</v>
      </c>
      <c r="U2162" s="93" t="s">
        <v>19</v>
      </c>
      <c r="V2162" s="12" t="s">
        <v>19</v>
      </c>
      <c r="W2162" s="13" t="s">
        <v>19</v>
      </c>
    </row>
    <row r="2163" spans="1:23" ht="12" customHeight="1" x14ac:dyDescent="0.3">
      <c r="A2163" s="68">
        <f>A2157+1</f>
        <v>43096</v>
      </c>
      <c r="B2163" s="58" t="s">
        <v>0</v>
      </c>
      <c r="C2163" s="68" t="s">
        <v>28</v>
      </c>
      <c r="D2163" s="58"/>
      <c r="E2163" s="79"/>
      <c r="F2163" s="58"/>
      <c r="G2163" s="68"/>
      <c r="H2163" s="80"/>
      <c r="I2163" s="54"/>
      <c r="J2163" s="86"/>
      <c r="K2163" s="54"/>
      <c r="L2163" s="86"/>
      <c r="M2163" s="45"/>
      <c r="N2163" s="45"/>
      <c r="O2163" s="66">
        <f t="shared" ref="O2163" si="1368">IF(COUNTIF(H2163:N2163,"x")&gt;0,IF(B2163="N",1,2),0)</f>
        <v>0</v>
      </c>
      <c r="P2163" s="66">
        <f t="shared" si="1360"/>
        <v>80</v>
      </c>
      <c r="Q2163" s="89" t="s">
        <v>19</v>
      </c>
      <c r="R2163" s="15" t="s">
        <v>19</v>
      </c>
      <c r="S2163" s="89" t="s">
        <v>19</v>
      </c>
      <c r="T2163" s="15" t="s">
        <v>19</v>
      </c>
      <c r="U2163" s="89" t="s">
        <v>19</v>
      </c>
      <c r="V2163" s="14" t="s">
        <v>19</v>
      </c>
      <c r="W2163" s="15" t="s">
        <v>19</v>
      </c>
    </row>
    <row r="2164" spans="1:23" ht="12" customHeight="1" x14ac:dyDescent="0.3">
      <c r="A2164" s="67"/>
      <c r="B2164" s="57"/>
      <c r="C2164" s="76"/>
      <c r="D2164" s="57"/>
      <c r="E2164" s="77"/>
      <c r="F2164" s="57"/>
      <c r="G2164" s="67"/>
      <c r="H2164" s="81"/>
      <c r="I2164" s="55"/>
      <c r="J2164" s="87"/>
      <c r="K2164" s="55"/>
      <c r="L2164" s="87"/>
      <c r="M2164" s="44"/>
      <c r="N2164" s="44"/>
      <c r="O2164" s="62"/>
      <c r="P2164" s="62"/>
      <c r="Q2164" s="90" t="s">
        <v>19</v>
      </c>
      <c r="R2164" s="11" t="s">
        <v>19</v>
      </c>
      <c r="S2164" s="90" t="s">
        <v>19</v>
      </c>
      <c r="T2164" s="11" t="s">
        <v>19</v>
      </c>
      <c r="U2164" s="90" t="s">
        <v>19</v>
      </c>
      <c r="V2164" s="9" t="s">
        <v>19</v>
      </c>
      <c r="W2164" s="11" t="s">
        <v>19</v>
      </c>
    </row>
    <row r="2165" spans="1:23" ht="12" customHeight="1" x14ac:dyDescent="0.3">
      <c r="A2165" s="67">
        <f>A2159+1</f>
        <v>43096</v>
      </c>
      <c r="B2165" s="57" t="s">
        <v>1</v>
      </c>
      <c r="C2165" s="67" t="s">
        <v>28</v>
      </c>
      <c r="D2165" s="57"/>
      <c r="E2165" s="77"/>
      <c r="F2165" s="57"/>
      <c r="G2165" s="67"/>
      <c r="H2165" s="81"/>
      <c r="I2165" s="55"/>
      <c r="J2165" s="87"/>
      <c r="K2165" s="55"/>
      <c r="L2165" s="87"/>
      <c r="M2165" s="44"/>
      <c r="N2165" s="44"/>
      <c r="O2165" s="62">
        <f t="shared" ref="O2165" si="1369">IF(COUNTIF(H2165:N2165,"x")&gt;0,IF(B2165="N",1,2),0)</f>
        <v>0</v>
      </c>
      <c r="P2165" s="62">
        <f t="shared" si="1360"/>
        <v>80</v>
      </c>
      <c r="Q2165" s="90" t="s">
        <v>19</v>
      </c>
      <c r="R2165" s="11" t="s">
        <v>19</v>
      </c>
      <c r="S2165" s="90" t="s">
        <v>19</v>
      </c>
      <c r="T2165" s="11" t="s">
        <v>19</v>
      </c>
      <c r="U2165" s="90" t="s">
        <v>19</v>
      </c>
      <c r="V2165" s="9" t="s">
        <v>19</v>
      </c>
      <c r="W2165" s="11" t="s">
        <v>19</v>
      </c>
    </row>
    <row r="2166" spans="1:23" ht="12" customHeight="1" x14ac:dyDescent="0.3">
      <c r="A2166" s="67"/>
      <c r="B2166" s="57"/>
      <c r="C2166" s="67"/>
      <c r="D2166" s="57"/>
      <c r="E2166" s="77"/>
      <c r="F2166" s="57"/>
      <c r="G2166" s="67"/>
      <c r="H2166" s="81"/>
      <c r="I2166" s="55"/>
      <c r="J2166" s="87"/>
      <c r="K2166" s="55"/>
      <c r="L2166" s="87"/>
      <c r="M2166" s="44"/>
      <c r="N2166" s="44"/>
      <c r="O2166" s="62"/>
      <c r="P2166" s="62"/>
      <c r="Q2166" s="90" t="s">
        <v>19</v>
      </c>
      <c r="R2166" s="11" t="s">
        <v>19</v>
      </c>
      <c r="S2166" s="90" t="s">
        <v>19</v>
      </c>
      <c r="T2166" s="11" t="s">
        <v>19</v>
      </c>
      <c r="U2166" s="90" t="s">
        <v>19</v>
      </c>
      <c r="V2166" s="9" t="s">
        <v>19</v>
      </c>
      <c r="W2166" s="11" t="s">
        <v>19</v>
      </c>
    </row>
    <row r="2167" spans="1:23" ht="12" customHeight="1" x14ac:dyDescent="0.3">
      <c r="A2167" s="67">
        <f>A2161+1</f>
        <v>43096</v>
      </c>
      <c r="B2167" s="57" t="s">
        <v>2</v>
      </c>
      <c r="C2167" s="67" t="s">
        <v>28</v>
      </c>
      <c r="D2167" s="57"/>
      <c r="E2167" s="77"/>
      <c r="F2167" s="57"/>
      <c r="G2167" s="67"/>
      <c r="H2167" s="81"/>
      <c r="I2167" s="55"/>
      <c r="J2167" s="87"/>
      <c r="K2167" s="55"/>
      <c r="L2167" s="87"/>
      <c r="M2167" s="44"/>
      <c r="N2167" s="44"/>
      <c r="O2167" s="62">
        <f t="shared" ref="O2167" si="1370">IF(COUNTIF(H2167:N2167,"x")&gt;0,IF(B2167="N",1,2),0)</f>
        <v>0</v>
      </c>
      <c r="P2167" s="62">
        <f t="shared" si="1360"/>
        <v>80</v>
      </c>
      <c r="Q2167" s="90" t="s">
        <v>19</v>
      </c>
      <c r="R2167" s="11" t="s">
        <v>19</v>
      </c>
      <c r="S2167" s="90" t="s">
        <v>19</v>
      </c>
      <c r="T2167" s="11" t="s">
        <v>19</v>
      </c>
      <c r="U2167" s="90" t="s">
        <v>19</v>
      </c>
      <c r="V2167" s="9" t="s">
        <v>19</v>
      </c>
      <c r="W2167" s="11" t="s">
        <v>19</v>
      </c>
    </row>
    <row r="2168" spans="1:23" ht="12" customHeight="1" x14ac:dyDescent="0.3">
      <c r="A2168" s="70"/>
      <c r="B2168" s="59"/>
      <c r="C2168" s="70"/>
      <c r="D2168" s="59"/>
      <c r="E2168" s="78"/>
      <c r="F2168" s="59"/>
      <c r="G2168" s="70"/>
      <c r="H2168" s="82"/>
      <c r="I2168" s="56"/>
      <c r="J2168" s="88"/>
      <c r="K2168" s="56"/>
      <c r="L2168" s="88"/>
      <c r="M2168" s="46"/>
      <c r="N2168" s="46"/>
      <c r="O2168" s="64"/>
      <c r="P2168" s="64"/>
      <c r="Q2168" s="93" t="s">
        <v>19</v>
      </c>
      <c r="R2168" s="13" t="s">
        <v>19</v>
      </c>
      <c r="S2168" s="93" t="s">
        <v>19</v>
      </c>
      <c r="T2168" s="13" t="s">
        <v>19</v>
      </c>
      <c r="U2168" s="93" t="s">
        <v>19</v>
      </c>
      <c r="V2168" s="12" t="s">
        <v>19</v>
      </c>
      <c r="W2168" s="13" t="s">
        <v>19</v>
      </c>
    </row>
    <row r="2169" spans="1:23" ht="12" customHeight="1" x14ac:dyDescent="0.3">
      <c r="A2169" s="68">
        <f>A2163+1</f>
        <v>43097</v>
      </c>
      <c r="B2169" s="58" t="s">
        <v>0</v>
      </c>
      <c r="C2169" s="68" t="s">
        <v>28</v>
      </c>
      <c r="D2169" s="58"/>
      <c r="E2169" s="79"/>
      <c r="F2169" s="58"/>
      <c r="G2169" s="68"/>
      <c r="H2169" s="80"/>
      <c r="I2169" s="54"/>
      <c r="J2169" s="86"/>
      <c r="K2169" s="54"/>
      <c r="L2169" s="86"/>
      <c r="M2169" s="45"/>
      <c r="N2169" s="45"/>
      <c r="O2169" s="69">
        <f t="shared" ref="O2169" si="1371">IF(COUNTIF(H2169:N2169,"x")&gt;0,IF(B2169="N",1,2),0)</f>
        <v>0</v>
      </c>
      <c r="P2169" s="69">
        <f t="shared" si="1360"/>
        <v>80</v>
      </c>
      <c r="Q2169" s="89" t="s">
        <v>19</v>
      </c>
      <c r="R2169" s="15" t="s">
        <v>19</v>
      </c>
      <c r="S2169" s="89" t="s">
        <v>19</v>
      </c>
      <c r="T2169" s="15" t="s">
        <v>19</v>
      </c>
      <c r="U2169" s="89" t="s">
        <v>19</v>
      </c>
      <c r="V2169" s="14" t="s">
        <v>19</v>
      </c>
      <c r="W2169" s="15" t="s">
        <v>19</v>
      </c>
    </row>
    <row r="2170" spans="1:23" ht="12" customHeight="1" x14ac:dyDescent="0.3">
      <c r="A2170" s="67"/>
      <c r="B2170" s="57"/>
      <c r="C2170" s="76"/>
      <c r="D2170" s="57"/>
      <c r="E2170" s="77"/>
      <c r="F2170" s="57"/>
      <c r="G2170" s="67"/>
      <c r="H2170" s="81"/>
      <c r="I2170" s="55"/>
      <c r="J2170" s="87"/>
      <c r="K2170" s="55"/>
      <c r="L2170" s="87"/>
      <c r="M2170" s="44"/>
      <c r="N2170" s="44"/>
      <c r="O2170" s="62"/>
      <c r="P2170" s="62"/>
      <c r="Q2170" s="90" t="s">
        <v>19</v>
      </c>
      <c r="R2170" s="11" t="s">
        <v>19</v>
      </c>
      <c r="S2170" s="90" t="s">
        <v>19</v>
      </c>
      <c r="T2170" s="11" t="s">
        <v>19</v>
      </c>
      <c r="U2170" s="90" t="s">
        <v>19</v>
      </c>
      <c r="V2170" s="9" t="s">
        <v>19</v>
      </c>
      <c r="W2170" s="11" t="s">
        <v>19</v>
      </c>
    </row>
    <row r="2171" spans="1:23" ht="12" customHeight="1" x14ac:dyDescent="0.3">
      <c r="A2171" s="67">
        <f>A2165+1</f>
        <v>43097</v>
      </c>
      <c r="B2171" s="57" t="s">
        <v>1</v>
      </c>
      <c r="C2171" s="67" t="s">
        <v>28</v>
      </c>
      <c r="D2171" s="57"/>
      <c r="E2171" s="77"/>
      <c r="F2171" s="57"/>
      <c r="G2171" s="67"/>
      <c r="H2171" s="81"/>
      <c r="I2171" s="55"/>
      <c r="J2171" s="87"/>
      <c r="K2171" s="55"/>
      <c r="L2171" s="87"/>
      <c r="M2171" s="44"/>
      <c r="N2171" s="44"/>
      <c r="O2171" s="62">
        <f t="shared" ref="O2171" si="1372">IF(COUNTIF(H2171:N2171,"x")&gt;0,IF(B2171="N",1,2),0)</f>
        <v>0</v>
      </c>
      <c r="P2171" s="62">
        <f t="shared" si="1360"/>
        <v>80</v>
      </c>
      <c r="Q2171" s="90" t="s">
        <v>19</v>
      </c>
      <c r="R2171" s="11" t="s">
        <v>19</v>
      </c>
      <c r="S2171" s="90" t="s">
        <v>19</v>
      </c>
      <c r="T2171" s="11" t="s">
        <v>19</v>
      </c>
      <c r="U2171" s="90" t="s">
        <v>19</v>
      </c>
      <c r="V2171" s="9" t="s">
        <v>19</v>
      </c>
      <c r="W2171" s="11" t="s">
        <v>19</v>
      </c>
    </row>
    <row r="2172" spans="1:23" ht="12" customHeight="1" x14ac:dyDescent="0.3">
      <c r="A2172" s="67"/>
      <c r="B2172" s="57"/>
      <c r="C2172" s="67"/>
      <c r="D2172" s="57"/>
      <c r="E2172" s="77"/>
      <c r="F2172" s="57"/>
      <c r="G2172" s="67"/>
      <c r="H2172" s="81"/>
      <c r="I2172" s="55"/>
      <c r="J2172" s="87"/>
      <c r="K2172" s="55"/>
      <c r="L2172" s="87"/>
      <c r="M2172" s="44"/>
      <c r="N2172" s="44"/>
      <c r="O2172" s="62"/>
      <c r="P2172" s="62"/>
      <c r="Q2172" s="90" t="s">
        <v>19</v>
      </c>
      <c r="R2172" s="11" t="s">
        <v>19</v>
      </c>
      <c r="S2172" s="90" t="s">
        <v>19</v>
      </c>
      <c r="T2172" s="11" t="s">
        <v>19</v>
      </c>
      <c r="U2172" s="90" t="s">
        <v>19</v>
      </c>
      <c r="V2172" s="9" t="s">
        <v>19</v>
      </c>
      <c r="W2172" s="11" t="s">
        <v>19</v>
      </c>
    </row>
    <row r="2173" spans="1:23" ht="12" customHeight="1" x14ac:dyDescent="0.3">
      <c r="A2173" s="67">
        <f>A2167+1</f>
        <v>43097</v>
      </c>
      <c r="B2173" s="57" t="s">
        <v>2</v>
      </c>
      <c r="C2173" s="67" t="s">
        <v>28</v>
      </c>
      <c r="D2173" s="57"/>
      <c r="E2173" s="77"/>
      <c r="F2173" s="57"/>
      <c r="G2173" s="67"/>
      <c r="H2173" s="81"/>
      <c r="I2173" s="55"/>
      <c r="J2173" s="87"/>
      <c r="K2173" s="55"/>
      <c r="L2173" s="87"/>
      <c r="M2173" s="44"/>
      <c r="N2173" s="44"/>
      <c r="O2173" s="62">
        <f t="shared" ref="O2173" si="1373">IF(COUNTIF(H2173:N2173,"x")&gt;0,IF(B2173="N",1,2),0)</f>
        <v>0</v>
      </c>
      <c r="P2173" s="62">
        <f t="shared" si="1360"/>
        <v>80</v>
      </c>
      <c r="Q2173" s="90" t="s">
        <v>19</v>
      </c>
      <c r="R2173" s="11" t="s">
        <v>19</v>
      </c>
      <c r="S2173" s="90" t="s">
        <v>19</v>
      </c>
      <c r="T2173" s="11" t="s">
        <v>19</v>
      </c>
      <c r="U2173" s="90" t="s">
        <v>19</v>
      </c>
      <c r="V2173" s="9" t="s">
        <v>19</v>
      </c>
      <c r="W2173" s="11" t="s">
        <v>19</v>
      </c>
    </row>
    <row r="2174" spans="1:23" ht="12" customHeight="1" x14ac:dyDescent="0.3">
      <c r="A2174" s="70"/>
      <c r="B2174" s="59"/>
      <c r="C2174" s="70"/>
      <c r="D2174" s="59"/>
      <c r="E2174" s="78"/>
      <c r="F2174" s="59"/>
      <c r="G2174" s="70"/>
      <c r="H2174" s="82"/>
      <c r="I2174" s="56"/>
      <c r="J2174" s="88"/>
      <c r="K2174" s="56"/>
      <c r="L2174" s="88"/>
      <c r="M2174" s="46"/>
      <c r="N2174" s="46"/>
      <c r="O2174" s="64"/>
      <c r="P2174" s="64"/>
      <c r="Q2174" s="93" t="s">
        <v>19</v>
      </c>
      <c r="R2174" s="13" t="s">
        <v>19</v>
      </c>
      <c r="S2174" s="93" t="s">
        <v>19</v>
      </c>
      <c r="T2174" s="13" t="s">
        <v>19</v>
      </c>
      <c r="U2174" s="93" t="s">
        <v>19</v>
      </c>
      <c r="V2174" s="12" t="s">
        <v>19</v>
      </c>
      <c r="W2174" s="13" t="s">
        <v>19</v>
      </c>
    </row>
    <row r="2175" spans="1:23" ht="12" customHeight="1" x14ac:dyDescent="0.3">
      <c r="A2175" s="68">
        <f>A2169+1</f>
        <v>43098</v>
      </c>
      <c r="B2175" s="58" t="s">
        <v>0</v>
      </c>
      <c r="C2175" s="68" t="s">
        <v>28</v>
      </c>
      <c r="D2175" s="58"/>
      <c r="E2175" s="79"/>
      <c r="F2175" s="58"/>
      <c r="G2175" s="68"/>
      <c r="H2175" s="80"/>
      <c r="I2175" s="54"/>
      <c r="J2175" s="86"/>
      <c r="K2175" s="54"/>
      <c r="L2175" s="86"/>
      <c r="M2175" s="45"/>
      <c r="N2175" s="45"/>
      <c r="O2175" s="69">
        <f t="shared" ref="O2175" si="1374">IF(COUNTIF(H2175:N2175,"x")&gt;0,IF(B2175="N",1,2),0)</f>
        <v>0</v>
      </c>
      <c r="P2175" s="69">
        <f t="shared" si="1360"/>
        <v>80</v>
      </c>
      <c r="Q2175" s="89" t="s">
        <v>19</v>
      </c>
      <c r="R2175" s="15" t="s">
        <v>19</v>
      </c>
      <c r="S2175" s="89" t="s">
        <v>19</v>
      </c>
      <c r="T2175" s="15" t="s">
        <v>19</v>
      </c>
      <c r="U2175" s="89" t="s">
        <v>19</v>
      </c>
      <c r="V2175" s="14" t="s">
        <v>19</v>
      </c>
      <c r="W2175" s="15" t="s">
        <v>19</v>
      </c>
    </row>
    <row r="2176" spans="1:23" ht="12" customHeight="1" x14ac:dyDescent="0.3">
      <c r="A2176" s="67"/>
      <c r="B2176" s="57"/>
      <c r="C2176" s="76"/>
      <c r="D2176" s="57"/>
      <c r="E2176" s="77"/>
      <c r="F2176" s="57"/>
      <c r="G2176" s="67"/>
      <c r="H2176" s="81"/>
      <c r="I2176" s="55"/>
      <c r="J2176" s="87"/>
      <c r="K2176" s="55"/>
      <c r="L2176" s="87"/>
      <c r="M2176" s="44"/>
      <c r="N2176" s="44"/>
      <c r="O2176" s="62"/>
      <c r="P2176" s="62"/>
      <c r="Q2176" s="90" t="s">
        <v>19</v>
      </c>
      <c r="R2176" s="11" t="s">
        <v>19</v>
      </c>
      <c r="S2176" s="90" t="s">
        <v>19</v>
      </c>
      <c r="T2176" s="11" t="s">
        <v>19</v>
      </c>
      <c r="U2176" s="90" t="s">
        <v>19</v>
      </c>
      <c r="V2176" s="9" t="s">
        <v>19</v>
      </c>
      <c r="W2176" s="11" t="s">
        <v>19</v>
      </c>
    </row>
    <row r="2177" spans="1:23" ht="12" customHeight="1" x14ac:dyDescent="0.3">
      <c r="A2177" s="67">
        <f>A2171+1</f>
        <v>43098</v>
      </c>
      <c r="B2177" s="57" t="s">
        <v>1</v>
      </c>
      <c r="C2177" s="67" t="s">
        <v>28</v>
      </c>
      <c r="D2177" s="57"/>
      <c r="E2177" s="77"/>
      <c r="F2177" s="57"/>
      <c r="G2177" s="67"/>
      <c r="H2177" s="81"/>
      <c r="I2177" s="55"/>
      <c r="J2177" s="87"/>
      <c r="K2177" s="55"/>
      <c r="L2177" s="87"/>
      <c r="M2177" s="44"/>
      <c r="N2177" s="44"/>
      <c r="O2177" s="62">
        <f t="shared" ref="O2177" si="1375">IF(COUNTIF(H2177:N2177,"x")&gt;0,IF(B2177="N",1,2),0)</f>
        <v>0</v>
      </c>
      <c r="P2177" s="62">
        <f t="shared" si="1360"/>
        <v>80</v>
      </c>
      <c r="Q2177" s="90" t="s">
        <v>19</v>
      </c>
      <c r="R2177" s="11" t="s">
        <v>19</v>
      </c>
      <c r="S2177" s="90" t="s">
        <v>19</v>
      </c>
      <c r="T2177" s="11" t="s">
        <v>19</v>
      </c>
      <c r="U2177" s="90" t="s">
        <v>19</v>
      </c>
      <c r="V2177" s="9" t="s">
        <v>19</v>
      </c>
      <c r="W2177" s="11" t="s">
        <v>19</v>
      </c>
    </row>
    <row r="2178" spans="1:23" ht="12" customHeight="1" x14ac:dyDescent="0.3">
      <c r="A2178" s="67"/>
      <c r="B2178" s="57"/>
      <c r="C2178" s="67"/>
      <c r="D2178" s="57"/>
      <c r="E2178" s="77"/>
      <c r="F2178" s="57"/>
      <c r="G2178" s="67"/>
      <c r="H2178" s="81"/>
      <c r="I2178" s="55"/>
      <c r="J2178" s="87"/>
      <c r="K2178" s="55"/>
      <c r="L2178" s="87"/>
      <c r="M2178" s="44"/>
      <c r="N2178" s="44"/>
      <c r="O2178" s="62"/>
      <c r="P2178" s="62"/>
      <c r="Q2178" s="90" t="s">
        <v>19</v>
      </c>
      <c r="R2178" s="11" t="s">
        <v>19</v>
      </c>
      <c r="S2178" s="90" t="s">
        <v>19</v>
      </c>
      <c r="T2178" s="11" t="s">
        <v>19</v>
      </c>
      <c r="U2178" s="90" t="s">
        <v>19</v>
      </c>
      <c r="V2178" s="9" t="s">
        <v>19</v>
      </c>
      <c r="W2178" s="11" t="s">
        <v>19</v>
      </c>
    </row>
    <row r="2179" spans="1:23" ht="12" customHeight="1" x14ac:dyDescent="0.3">
      <c r="A2179" s="67">
        <f>A2173+1</f>
        <v>43098</v>
      </c>
      <c r="B2179" s="57" t="s">
        <v>2</v>
      </c>
      <c r="C2179" s="67" t="s">
        <v>28</v>
      </c>
      <c r="D2179" s="57"/>
      <c r="E2179" s="77"/>
      <c r="F2179" s="57"/>
      <c r="G2179" s="67"/>
      <c r="H2179" s="81"/>
      <c r="I2179" s="55"/>
      <c r="J2179" s="87"/>
      <c r="K2179" s="55"/>
      <c r="L2179" s="87"/>
      <c r="M2179" s="44"/>
      <c r="N2179" s="44"/>
      <c r="O2179" s="62">
        <f t="shared" ref="O2179" si="1376">IF(COUNTIF(H2179:N2179,"x")&gt;0,IF(B2179="N",1,2),0)</f>
        <v>0</v>
      </c>
      <c r="P2179" s="62">
        <f t="shared" si="1360"/>
        <v>80</v>
      </c>
      <c r="Q2179" s="90" t="s">
        <v>19</v>
      </c>
      <c r="R2179" s="11" t="s">
        <v>19</v>
      </c>
      <c r="S2179" s="90" t="s">
        <v>19</v>
      </c>
      <c r="T2179" s="11" t="s">
        <v>19</v>
      </c>
      <c r="U2179" s="90" t="s">
        <v>19</v>
      </c>
      <c r="V2179" s="9" t="s">
        <v>19</v>
      </c>
      <c r="W2179" s="11" t="s">
        <v>19</v>
      </c>
    </row>
    <row r="2180" spans="1:23" ht="12" customHeight="1" thickBot="1" x14ac:dyDescent="0.35">
      <c r="A2180" s="70"/>
      <c r="B2180" s="59"/>
      <c r="C2180" s="70"/>
      <c r="D2180" s="59"/>
      <c r="E2180" s="78"/>
      <c r="F2180" s="59"/>
      <c r="G2180" s="70"/>
      <c r="H2180" s="82"/>
      <c r="I2180" s="56"/>
      <c r="J2180" s="88"/>
      <c r="K2180" s="56"/>
      <c r="L2180" s="88"/>
      <c r="M2180" s="46"/>
      <c r="N2180" s="46"/>
      <c r="O2180" s="63"/>
      <c r="P2180" s="63"/>
      <c r="Q2180" s="93" t="s">
        <v>19</v>
      </c>
      <c r="R2180" s="13" t="s">
        <v>19</v>
      </c>
      <c r="S2180" s="93" t="s">
        <v>19</v>
      </c>
      <c r="T2180" s="13" t="s">
        <v>19</v>
      </c>
      <c r="U2180" s="93" t="s">
        <v>19</v>
      </c>
      <c r="V2180" s="12" t="s">
        <v>19</v>
      </c>
      <c r="W2180" s="13" t="s">
        <v>19</v>
      </c>
    </row>
    <row r="2181" spans="1:23" ht="12" customHeight="1" x14ac:dyDescent="0.3">
      <c r="A2181" s="68">
        <f>A2175+1</f>
        <v>43099</v>
      </c>
      <c r="B2181" s="58" t="s">
        <v>0</v>
      </c>
      <c r="C2181" s="68" t="s">
        <v>28</v>
      </c>
      <c r="D2181" s="58"/>
      <c r="E2181" s="79"/>
      <c r="F2181" s="58"/>
      <c r="G2181" s="68"/>
      <c r="H2181" s="80"/>
      <c r="I2181" s="54"/>
      <c r="J2181" s="86"/>
      <c r="K2181" s="54"/>
      <c r="L2181" s="86"/>
      <c r="M2181" s="45"/>
      <c r="N2181" s="45"/>
      <c r="O2181" s="66">
        <f t="shared" ref="O2181" si="1377">IF(COUNTIF(H2181:N2181,"x")&gt;0,IF(B2181="N",1,2),0)</f>
        <v>0</v>
      </c>
      <c r="P2181" s="66">
        <f t="shared" si="1360"/>
        <v>80</v>
      </c>
      <c r="Q2181" s="89" t="s">
        <v>19</v>
      </c>
      <c r="R2181" s="15" t="s">
        <v>19</v>
      </c>
      <c r="S2181" s="89" t="s">
        <v>19</v>
      </c>
      <c r="T2181" s="15" t="s">
        <v>19</v>
      </c>
      <c r="U2181" s="89" t="s">
        <v>19</v>
      </c>
      <c r="V2181" s="14" t="s">
        <v>19</v>
      </c>
      <c r="W2181" s="15" t="s">
        <v>19</v>
      </c>
    </row>
    <row r="2182" spans="1:23" ht="12" customHeight="1" x14ac:dyDescent="0.3">
      <c r="A2182" s="67"/>
      <c r="B2182" s="57"/>
      <c r="C2182" s="76"/>
      <c r="D2182" s="57"/>
      <c r="E2182" s="77"/>
      <c r="F2182" s="57"/>
      <c r="G2182" s="67"/>
      <c r="H2182" s="81"/>
      <c r="I2182" s="55"/>
      <c r="J2182" s="87"/>
      <c r="K2182" s="55"/>
      <c r="L2182" s="87"/>
      <c r="M2182" s="44"/>
      <c r="N2182" s="44"/>
      <c r="O2182" s="62"/>
      <c r="P2182" s="62"/>
      <c r="Q2182" s="90" t="s">
        <v>19</v>
      </c>
      <c r="R2182" s="11" t="s">
        <v>19</v>
      </c>
      <c r="S2182" s="90" t="s">
        <v>19</v>
      </c>
      <c r="T2182" s="11" t="s">
        <v>19</v>
      </c>
      <c r="U2182" s="90" t="s">
        <v>19</v>
      </c>
      <c r="V2182" s="9" t="s">
        <v>19</v>
      </c>
      <c r="W2182" s="11" t="s">
        <v>19</v>
      </c>
    </row>
    <row r="2183" spans="1:23" ht="12" customHeight="1" x14ac:dyDescent="0.3">
      <c r="A2183" s="67">
        <f>A2177+1</f>
        <v>43099</v>
      </c>
      <c r="B2183" s="57" t="s">
        <v>1</v>
      </c>
      <c r="C2183" s="67" t="s">
        <v>28</v>
      </c>
      <c r="D2183" s="57"/>
      <c r="E2183" s="77"/>
      <c r="F2183" s="57"/>
      <c r="G2183" s="67"/>
      <c r="H2183" s="81"/>
      <c r="I2183" s="55"/>
      <c r="J2183" s="87"/>
      <c r="K2183" s="55"/>
      <c r="L2183" s="87"/>
      <c r="M2183" s="44"/>
      <c r="N2183" s="44"/>
      <c r="O2183" s="62">
        <f t="shared" ref="O2183" si="1378">IF(COUNTIF(H2183:N2183,"x")&gt;0,IF(B2183="N",1,2),0)</f>
        <v>0</v>
      </c>
      <c r="P2183" s="62">
        <f t="shared" si="1360"/>
        <v>80</v>
      </c>
      <c r="Q2183" s="90" t="s">
        <v>19</v>
      </c>
      <c r="R2183" s="11" t="s">
        <v>19</v>
      </c>
      <c r="S2183" s="90" t="s">
        <v>19</v>
      </c>
      <c r="T2183" s="11" t="s">
        <v>19</v>
      </c>
      <c r="U2183" s="90" t="s">
        <v>19</v>
      </c>
      <c r="V2183" s="9" t="s">
        <v>19</v>
      </c>
      <c r="W2183" s="11" t="s">
        <v>19</v>
      </c>
    </row>
    <row r="2184" spans="1:23" ht="12" customHeight="1" x14ac:dyDescent="0.3">
      <c r="A2184" s="67"/>
      <c r="B2184" s="57"/>
      <c r="C2184" s="67"/>
      <c r="D2184" s="57"/>
      <c r="E2184" s="77"/>
      <c r="F2184" s="57"/>
      <c r="G2184" s="67"/>
      <c r="H2184" s="81"/>
      <c r="I2184" s="55"/>
      <c r="J2184" s="87"/>
      <c r="K2184" s="55"/>
      <c r="L2184" s="87"/>
      <c r="M2184" s="44"/>
      <c r="N2184" s="44"/>
      <c r="O2184" s="62"/>
      <c r="P2184" s="62"/>
      <c r="Q2184" s="90" t="s">
        <v>19</v>
      </c>
      <c r="R2184" s="11" t="s">
        <v>19</v>
      </c>
      <c r="S2184" s="90" t="s">
        <v>19</v>
      </c>
      <c r="T2184" s="11" t="s">
        <v>19</v>
      </c>
      <c r="U2184" s="90" t="s">
        <v>19</v>
      </c>
      <c r="V2184" s="9" t="s">
        <v>19</v>
      </c>
      <c r="W2184" s="11" t="s">
        <v>19</v>
      </c>
    </row>
    <row r="2185" spans="1:23" ht="12" customHeight="1" x14ac:dyDescent="0.3">
      <c r="A2185" s="67">
        <f>A2179+1</f>
        <v>43099</v>
      </c>
      <c r="B2185" s="57" t="s">
        <v>2</v>
      </c>
      <c r="C2185" s="67" t="s">
        <v>28</v>
      </c>
      <c r="D2185" s="57"/>
      <c r="E2185" s="77"/>
      <c r="F2185" s="57"/>
      <c r="G2185" s="67"/>
      <c r="H2185" s="81"/>
      <c r="I2185" s="55"/>
      <c r="J2185" s="87"/>
      <c r="K2185" s="55"/>
      <c r="L2185" s="87"/>
      <c r="M2185" s="44"/>
      <c r="N2185" s="44"/>
      <c r="O2185" s="62">
        <f t="shared" ref="O2185" si="1379">IF(COUNTIF(H2185:N2185,"x")&gt;0,IF(B2185="N",1,2),0)</f>
        <v>0</v>
      </c>
      <c r="P2185" s="62">
        <f t="shared" si="1360"/>
        <v>80</v>
      </c>
      <c r="Q2185" s="90" t="s">
        <v>19</v>
      </c>
      <c r="R2185" s="11" t="s">
        <v>19</v>
      </c>
      <c r="S2185" s="90" t="s">
        <v>19</v>
      </c>
      <c r="T2185" s="11" t="s">
        <v>19</v>
      </c>
      <c r="U2185" s="90" t="s">
        <v>19</v>
      </c>
      <c r="V2185" s="9" t="s">
        <v>19</v>
      </c>
      <c r="W2185" s="11" t="s">
        <v>19</v>
      </c>
    </row>
    <row r="2186" spans="1:23" ht="12" customHeight="1" thickBot="1" x14ac:dyDescent="0.35">
      <c r="A2186" s="70"/>
      <c r="B2186" s="59"/>
      <c r="C2186" s="70"/>
      <c r="D2186" s="59"/>
      <c r="E2186" s="78"/>
      <c r="F2186" s="59"/>
      <c r="G2186" s="70"/>
      <c r="H2186" s="82"/>
      <c r="I2186" s="56"/>
      <c r="J2186" s="88"/>
      <c r="K2186" s="56"/>
      <c r="L2186" s="88"/>
      <c r="M2186" s="46"/>
      <c r="N2186" s="46"/>
      <c r="O2186" s="63"/>
      <c r="P2186" s="63"/>
      <c r="Q2186" s="93" t="s">
        <v>19</v>
      </c>
      <c r="R2186" s="13" t="s">
        <v>19</v>
      </c>
      <c r="S2186" s="93" t="s">
        <v>19</v>
      </c>
      <c r="T2186" s="13" t="s">
        <v>19</v>
      </c>
      <c r="U2186" s="93" t="s">
        <v>19</v>
      </c>
      <c r="V2186" s="12" t="s">
        <v>19</v>
      </c>
      <c r="W2186" s="13" t="s">
        <v>19</v>
      </c>
    </row>
    <row r="2187" spans="1:23" ht="12" customHeight="1" x14ac:dyDescent="0.3">
      <c r="A2187" s="68">
        <f>A2181+1</f>
        <v>43100</v>
      </c>
      <c r="B2187" s="58" t="s">
        <v>0</v>
      </c>
      <c r="C2187" s="68" t="s">
        <v>28</v>
      </c>
      <c r="D2187" s="58"/>
      <c r="E2187" s="79"/>
      <c r="F2187" s="58"/>
      <c r="G2187" s="68"/>
      <c r="H2187" s="80"/>
      <c r="I2187" s="54"/>
      <c r="J2187" s="86"/>
      <c r="K2187" s="54"/>
      <c r="L2187" s="86"/>
      <c r="M2187" s="45"/>
      <c r="N2187" s="45"/>
      <c r="O2187" s="66">
        <f t="shared" ref="O2187" si="1380">IF(COUNTIF(H2187:N2187,"x")&gt;0,IF(B2187="N",1,2),0)</f>
        <v>0</v>
      </c>
      <c r="P2187" s="66">
        <f t="shared" si="1360"/>
        <v>80</v>
      </c>
      <c r="Q2187" s="89" t="s">
        <v>19</v>
      </c>
      <c r="R2187" s="15" t="s">
        <v>19</v>
      </c>
      <c r="S2187" s="89" t="s">
        <v>19</v>
      </c>
      <c r="T2187" s="15" t="s">
        <v>19</v>
      </c>
      <c r="U2187" s="89" t="s">
        <v>19</v>
      </c>
      <c r="V2187" s="14" t="s">
        <v>19</v>
      </c>
      <c r="W2187" s="15" t="s">
        <v>19</v>
      </c>
    </row>
    <row r="2188" spans="1:23" ht="12" customHeight="1" x14ac:dyDescent="0.3">
      <c r="A2188" s="67"/>
      <c r="B2188" s="57"/>
      <c r="C2188" s="76"/>
      <c r="D2188" s="57"/>
      <c r="E2188" s="77"/>
      <c r="F2188" s="57"/>
      <c r="G2188" s="67"/>
      <c r="H2188" s="81"/>
      <c r="I2188" s="55"/>
      <c r="J2188" s="87"/>
      <c r="K2188" s="55"/>
      <c r="L2188" s="87"/>
      <c r="M2188" s="44"/>
      <c r="N2188" s="44"/>
      <c r="O2188" s="62"/>
      <c r="P2188" s="62"/>
      <c r="Q2188" s="90" t="s">
        <v>19</v>
      </c>
      <c r="R2188" s="11" t="s">
        <v>19</v>
      </c>
      <c r="S2188" s="90" t="s">
        <v>19</v>
      </c>
      <c r="T2188" s="11" t="s">
        <v>19</v>
      </c>
      <c r="U2188" s="90" t="s">
        <v>19</v>
      </c>
      <c r="V2188" s="9" t="s">
        <v>19</v>
      </c>
      <c r="W2188" s="11" t="s">
        <v>19</v>
      </c>
    </row>
    <row r="2189" spans="1:23" ht="12" customHeight="1" x14ac:dyDescent="0.3">
      <c r="A2189" s="67">
        <f>A2183+1</f>
        <v>43100</v>
      </c>
      <c r="B2189" s="57" t="s">
        <v>1</v>
      </c>
      <c r="C2189" s="67" t="s">
        <v>28</v>
      </c>
      <c r="D2189" s="57"/>
      <c r="E2189" s="77"/>
      <c r="F2189" s="57"/>
      <c r="G2189" s="67"/>
      <c r="H2189" s="81"/>
      <c r="I2189" s="55"/>
      <c r="J2189" s="87"/>
      <c r="K2189" s="55"/>
      <c r="L2189" s="87"/>
      <c r="M2189" s="44"/>
      <c r="N2189" s="44"/>
      <c r="O2189" s="62">
        <f t="shared" ref="O2189" si="1381">IF(COUNTIF(H2189:N2189,"x")&gt;0,IF(B2189="N",1,2),0)</f>
        <v>0</v>
      </c>
      <c r="P2189" s="62">
        <f t="shared" si="1360"/>
        <v>80</v>
      </c>
      <c r="Q2189" s="90" t="s">
        <v>19</v>
      </c>
      <c r="R2189" s="11" t="s">
        <v>19</v>
      </c>
      <c r="S2189" s="90" t="s">
        <v>19</v>
      </c>
      <c r="T2189" s="11" t="s">
        <v>19</v>
      </c>
      <c r="U2189" s="90" t="s">
        <v>19</v>
      </c>
      <c r="V2189" s="9" t="s">
        <v>19</v>
      </c>
      <c r="W2189" s="11" t="s">
        <v>19</v>
      </c>
    </row>
    <row r="2190" spans="1:23" ht="12" customHeight="1" x14ac:dyDescent="0.3">
      <c r="A2190" s="67"/>
      <c r="B2190" s="57"/>
      <c r="C2190" s="67"/>
      <c r="D2190" s="57"/>
      <c r="E2190" s="77"/>
      <c r="F2190" s="57"/>
      <c r="G2190" s="67"/>
      <c r="H2190" s="81"/>
      <c r="I2190" s="55"/>
      <c r="J2190" s="87"/>
      <c r="K2190" s="55"/>
      <c r="L2190" s="87"/>
      <c r="M2190" s="44"/>
      <c r="N2190" s="44"/>
      <c r="O2190" s="62"/>
      <c r="P2190" s="62"/>
      <c r="Q2190" s="90" t="s">
        <v>19</v>
      </c>
      <c r="R2190" s="11" t="s">
        <v>19</v>
      </c>
      <c r="S2190" s="90" t="s">
        <v>19</v>
      </c>
      <c r="T2190" s="11" t="s">
        <v>19</v>
      </c>
      <c r="U2190" s="90" t="s">
        <v>19</v>
      </c>
      <c r="V2190" s="9" t="s">
        <v>19</v>
      </c>
      <c r="W2190" s="11" t="s">
        <v>19</v>
      </c>
    </row>
    <row r="2191" spans="1:23" ht="12" customHeight="1" x14ac:dyDescent="0.3">
      <c r="A2191" s="67">
        <f>A2185+1</f>
        <v>43100</v>
      </c>
      <c r="B2191" s="57" t="s">
        <v>2</v>
      </c>
      <c r="C2191" s="67" t="s">
        <v>28</v>
      </c>
      <c r="D2191" s="57"/>
      <c r="E2191" s="77"/>
      <c r="F2191" s="57"/>
      <c r="G2191" s="67"/>
      <c r="H2191" s="81"/>
      <c r="I2191" s="55"/>
      <c r="J2191" s="87"/>
      <c r="K2191" s="55"/>
      <c r="L2191" s="87"/>
      <c r="M2191" s="44"/>
      <c r="N2191" s="44"/>
      <c r="O2191" s="62">
        <f t="shared" ref="O2191" si="1382">IF(COUNTIF(H2191:N2191,"x")&gt;0,IF(B2191="N",1,2),0)</f>
        <v>0</v>
      </c>
      <c r="P2191" s="62">
        <f t="shared" si="1360"/>
        <v>80</v>
      </c>
      <c r="Q2191" s="90" t="s">
        <v>19</v>
      </c>
      <c r="R2191" s="11" t="s">
        <v>19</v>
      </c>
      <c r="S2191" s="90" t="s">
        <v>19</v>
      </c>
      <c r="T2191" s="11" t="s">
        <v>19</v>
      </c>
      <c r="U2191" s="90" t="s">
        <v>19</v>
      </c>
      <c r="V2191" s="9" t="s">
        <v>19</v>
      </c>
      <c r="W2191" s="11" t="s">
        <v>19</v>
      </c>
    </row>
    <row r="2192" spans="1:23" ht="12" customHeight="1" thickBot="1" x14ac:dyDescent="0.35">
      <c r="A2192" s="70"/>
      <c r="B2192" s="59"/>
      <c r="C2192" s="70"/>
      <c r="D2192" s="59"/>
      <c r="E2192" s="78"/>
      <c r="F2192" s="59"/>
      <c r="G2192" s="70"/>
      <c r="H2192" s="82"/>
      <c r="I2192" s="56"/>
      <c r="J2192" s="88"/>
      <c r="K2192" s="56"/>
      <c r="L2192" s="88"/>
      <c r="M2192" s="46"/>
      <c r="N2192" s="46"/>
      <c r="O2192" s="63"/>
      <c r="P2192" s="63"/>
      <c r="Q2192" s="93" t="s">
        <v>19</v>
      </c>
      <c r="R2192" s="13" t="s">
        <v>19</v>
      </c>
      <c r="S2192" s="93" t="s">
        <v>19</v>
      </c>
      <c r="T2192" s="13" t="s">
        <v>19</v>
      </c>
      <c r="U2192" s="93" t="s">
        <v>19</v>
      </c>
      <c r="V2192" s="12" t="s">
        <v>19</v>
      </c>
      <c r="W2192" s="13" t="s">
        <v>19</v>
      </c>
    </row>
    <row r="2193" spans="1:25" ht="12" customHeight="1" x14ac:dyDescent="0.3">
      <c r="A2193" s="60"/>
      <c r="B2193" s="57"/>
      <c r="C2193" s="60"/>
      <c r="D2193" s="57"/>
      <c r="E2193" s="57"/>
      <c r="F2193" s="6"/>
      <c r="G2193" s="60"/>
      <c r="H2193" s="60"/>
      <c r="I2193" s="6"/>
      <c r="J2193" s="6"/>
      <c r="K2193" s="6"/>
      <c r="L2193" s="6"/>
      <c r="M2193" s="6"/>
      <c r="N2193" s="6"/>
      <c r="O2193" s="62"/>
      <c r="P2193" s="62"/>
      <c r="Q2193" s="5"/>
      <c r="R2193" s="5"/>
      <c r="S2193" s="49"/>
      <c r="T2193" s="5"/>
      <c r="U2193" s="49"/>
      <c r="V2193" s="49"/>
      <c r="W2193" s="5"/>
      <c r="X2193" s="43"/>
      <c r="Y2193" s="38"/>
    </row>
    <row r="2194" spans="1:25" ht="12" customHeight="1" x14ac:dyDescent="0.3">
      <c r="A2194" s="60"/>
      <c r="B2194" s="57"/>
      <c r="C2194" s="61"/>
      <c r="D2194" s="57"/>
      <c r="E2194" s="57"/>
      <c r="F2194" s="6"/>
      <c r="G2194" s="60"/>
      <c r="H2194" s="60"/>
      <c r="I2194" s="6"/>
      <c r="J2194" s="6"/>
      <c r="K2194" s="6"/>
      <c r="L2194" s="6"/>
      <c r="M2194" s="6"/>
      <c r="N2194" s="6"/>
      <c r="O2194" s="62"/>
      <c r="P2194" s="62"/>
      <c r="Q2194" s="5"/>
      <c r="R2194" s="5"/>
      <c r="S2194" s="49"/>
      <c r="T2194" s="5"/>
      <c r="U2194" s="49"/>
      <c r="V2194" s="49"/>
      <c r="W2194" s="5"/>
      <c r="X2194" s="43"/>
      <c r="Y2194" s="38"/>
    </row>
    <row r="2195" spans="1:25" ht="12" customHeight="1" x14ac:dyDescent="0.3">
      <c r="A2195" s="60"/>
      <c r="B2195" s="57"/>
      <c r="C2195" s="60"/>
      <c r="D2195" s="57"/>
      <c r="E2195" s="57"/>
      <c r="F2195" s="6"/>
      <c r="G2195" s="60"/>
      <c r="H2195" s="60"/>
      <c r="I2195" s="6"/>
      <c r="J2195" s="6"/>
      <c r="K2195" s="6"/>
      <c r="L2195" s="6"/>
      <c r="M2195" s="6"/>
      <c r="N2195" s="6"/>
      <c r="O2195" s="62"/>
      <c r="P2195" s="62"/>
      <c r="Q2195" s="5"/>
      <c r="R2195" s="5"/>
      <c r="S2195" s="49"/>
      <c r="T2195" s="5"/>
      <c r="U2195" s="49"/>
      <c r="V2195" s="49"/>
      <c r="W2195" s="5"/>
      <c r="X2195" s="43"/>
      <c r="Y2195" s="38"/>
    </row>
    <row r="2196" spans="1:25" ht="12" customHeight="1" x14ac:dyDescent="0.3">
      <c r="A2196" s="60"/>
      <c r="B2196" s="57"/>
      <c r="C2196" s="60"/>
      <c r="D2196" s="57"/>
      <c r="E2196" s="57"/>
      <c r="F2196" s="6"/>
      <c r="G2196" s="60"/>
      <c r="H2196" s="60"/>
      <c r="I2196" s="6"/>
      <c r="J2196" s="6"/>
      <c r="K2196" s="6"/>
      <c r="L2196" s="6"/>
      <c r="M2196" s="6"/>
      <c r="N2196" s="6"/>
      <c r="O2196" s="62"/>
      <c r="P2196" s="62"/>
      <c r="Q2196" s="5"/>
      <c r="R2196" s="5"/>
      <c r="S2196" s="49"/>
      <c r="T2196" s="5"/>
      <c r="U2196" s="49"/>
      <c r="V2196" s="49"/>
      <c r="W2196" s="5"/>
      <c r="X2196" s="43"/>
      <c r="Y2196" s="38"/>
    </row>
    <row r="2197" spans="1:25" ht="12" customHeight="1" x14ac:dyDescent="0.3">
      <c r="A2197" s="60"/>
      <c r="B2197" s="57"/>
      <c r="C2197" s="60"/>
      <c r="D2197" s="57"/>
      <c r="E2197" s="57"/>
      <c r="F2197" s="6"/>
      <c r="G2197" s="60"/>
      <c r="H2197" s="60"/>
      <c r="I2197" s="6"/>
      <c r="J2197" s="6"/>
      <c r="K2197" s="6"/>
      <c r="L2197" s="6"/>
      <c r="M2197" s="6"/>
      <c r="N2197" s="6"/>
      <c r="O2197" s="62"/>
      <c r="P2197" s="62"/>
      <c r="Q2197" s="5"/>
      <c r="R2197" s="5"/>
      <c r="S2197" s="49"/>
      <c r="T2197" s="5"/>
      <c r="U2197" s="49"/>
      <c r="V2197" s="49"/>
      <c r="W2197" s="5"/>
      <c r="X2197" s="43"/>
      <c r="Y2197" s="38"/>
    </row>
    <row r="2198" spans="1:25" ht="12" customHeight="1" x14ac:dyDescent="0.3">
      <c r="A2198" s="60"/>
      <c r="B2198" s="57"/>
      <c r="C2198" s="60"/>
      <c r="D2198" s="57"/>
      <c r="E2198" s="57"/>
      <c r="F2198" s="6"/>
      <c r="G2198" s="60"/>
      <c r="H2198" s="60"/>
      <c r="I2198" s="6"/>
      <c r="J2198" s="6"/>
      <c r="K2198" s="6"/>
      <c r="L2198" s="6"/>
      <c r="M2198" s="6"/>
      <c r="N2198" s="6"/>
      <c r="O2198" s="62"/>
      <c r="P2198" s="62"/>
      <c r="Q2198" s="5"/>
      <c r="R2198" s="5"/>
      <c r="S2198" s="49"/>
      <c r="T2198" s="5"/>
      <c r="U2198" s="49"/>
      <c r="V2198" s="49"/>
      <c r="W2198" s="5"/>
      <c r="X2198" s="43"/>
      <c r="Y2198" s="38"/>
    </row>
    <row r="2199" spans="1:25" ht="12" customHeight="1" x14ac:dyDescent="0.3">
      <c r="A2199" s="60"/>
      <c r="B2199" s="57"/>
      <c r="C2199" s="60"/>
      <c r="D2199" s="57"/>
      <c r="E2199" s="57"/>
      <c r="F2199" s="6"/>
      <c r="G2199" s="60"/>
      <c r="H2199" s="60"/>
      <c r="I2199" s="6"/>
      <c r="J2199" s="6"/>
      <c r="K2199" s="6"/>
      <c r="L2199" s="6"/>
      <c r="M2199" s="6"/>
      <c r="N2199" s="6"/>
      <c r="O2199" s="62"/>
      <c r="P2199" s="62"/>
      <c r="Q2199" s="5"/>
      <c r="R2199" s="5"/>
      <c r="S2199" s="49"/>
      <c r="T2199" s="5"/>
      <c r="U2199" s="49"/>
      <c r="V2199" s="49"/>
      <c r="W2199" s="5"/>
      <c r="X2199" s="43"/>
      <c r="Y2199" s="38"/>
    </row>
    <row r="2200" spans="1:25" ht="12" customHeight="1" x14ac:dyDescent="0.3">
      <c r="A2200" s="60"/>
      <c r="B2200" s="57"/>
      <c r="C2200" s="61"/>
      <c r="D2200" s="57"/>
      <c r="E2200" s="57"/>
      <c r="F2200" s="6"/>
      <c r="G2200" s="60"/>
      <c r="H2200" s="60"/>
      <c r="I2200" s="6"/>
      <c r="J2200" s="6"/>
      <c r="K2200" s="6"/>
      <c r="L2200" s="6"/>
      <c r="M2200" s="6"/>
      <c r="N2200" s="6"/>
      <c r="O2200" s="62"/>
      <c r="P2200" s="62"/>
      <c r="Q2200" s="5"/>
      <c r="R2200" s="5"/>
      <c r="S2200" s="49"/>
      <c r="T2200" s="5"/>
      <c r="U2200" s="49"/>
      <c r="V2200" s="49"/>
      <c r="W2200" s="5"/>
      <c r="X2200" s="43"/>
      <c r="Y2200" s="38"/>
    </row>
    <row r="2201" spans="1:25" ht="12" customHeight="1" x14ac:dyDescent="0.3">
      <c r="A2201" s="60"/>
      <c r="B2201" s="57"/>
      <c r="C2201" s="60"/>
      <c r="D2201" s="57"/>
      <c r="E2201" s="57"/>
      <c r="F2201" s="6"/>
      <c r="G2201" s="60"/>
      <c r="H2201" s="60"/>
      <c r="I2201" s="6"/>
      <c r="J2201" s="6"/>
      <c r="K2201" s="6"/>
      <c r="L2201" s="6"/>
      <c r="M2201" s="6"/>
      <c r="N2201" s="6"/>
      <c r="O2201" s="62"/>
      <c r="P2201" s="62"/>
      <c r="Q2201" s="5"/>
      <c r="R2201" s="5"/>
      <c r="S2201" s="49"/>
      <c r="T2201" s="5"/>
      <c r="U2201" s="49"/>
      <c r="V2201" s="49"/>
      <c r="W2201" s="5"/>
      <c r="X2201" s="43"/>
      <c r="Y2201" s="38"/>
    </row>
    <row r="2202" spans="1:25" ht="12" customHeight="1" x14ac:dyDescent="0.3">
      <c r="A2202" s="60"/>
      <c r="B2202" s="57"/>
      <c r="C2202" s="60"/>
      <c r="D2202" s="57"/>
      <c r="E2202" s="57"/>
      <c r="F2202" s="6"/>
      <c r="G2202" s="60"/>
      <c r="H2202" s="60"/>
      <c r="I2202" s="6"/>
      <c r="J2202" s="6"/>
      <c r="K2202" s="6"/>
      <c r="L2202" s="6"/>
      <c r="M2202" s="6"/>
      <c r="N2202" s="6"/>
      <c r="O2202" s="62"/>
      <c r="P2202" s="62"/>
      <c r="Q2202" s="5"/>
      <c r="R2202" s="5"/>
      <c r="S2202" s="49"/>
      <c r="T2202" s="5"/>
      <c r="U2202" s="49"/>
      <c r="V2202" s="49"/>
      <c r="W2202" s="5"/>
      <c r="X2202" s="43"/>
      <c r="Y2202" s="38"/>
    </row>
    <row r="2203" spans="1:25" ht="12" customHeight="1" x14ac:dyDescent="0.3">
      <c r="A2203" s="60"/>
      <c r="B2203" s="57"/>
      <c r="C2203" s="60"/>
      <c r="D2203" s="57"/>
      <c r="E2203" s="57"/>
      <c r="F2203" s="6"/>
      <c r="G2203" s="60"/>
      <c r="H2203" s="60"/>
      <c r="I2203" s="6"/>
      <c r="J2203" s="6"/>
      <c r="K2203" s="6"/>
      <c r="L2203" s="6"/>
      <c r="M2203" s="6"/>
      <c r="N2203" s="6"/>
      <c r="O2203" s="62"/>
      <c r="P2203" s="62"/>
      <c r="Q2203" s="5"/>
      <c r="R2203" s="5"/>
      <c r="S2203" s="49"/>
      <c r="T2203" s="5"/>
      <c r="U2203" s="49"/>
      <c r="V2203" s="49"/>
      <c r="W2203" s="5"/>
      <c r="X2203" s="43"/>
      <c r="Y2203" s="38"/>
    </row>
    <row r="2204" spans="1:25" ht="12" customHeight="1" x14ac:dyDescent="0.3">
      <c r="A2204" s="60"/>
      <c r="B2204" s="57"/>
      <c r="C2204" s="60"/>
      <c r="D2204" s="57"/>
      <c r="E2204" s="57"/>
      <c r="F2204" s="6"/>
      <c r="G2204" s="60"/>
      <c r="H2204" s="60"/>
      <c r="I2204" s="6"/>
      <c r="J2204" s="6"/>
      <c r="K2204" s="6"/>
      <c r="L2204" s="6"/>
      <c r="M2204" s="6"/>
      <c r="N2204" s="6"/>
      <c r="O2204" s="62"/>
      <c r="P2204" s="62"/>
      <c r="Q2204" s="5"/>
      <c r="R2204" s="5"/>
      <c r="S2204" s="49"/>
      <c r="T2204" s="5"/>
      <c r="U2204" s="49"/>
      <c r="V2204" s="49"/>
      <c r="W2204" s="5"/>
      <c r="X2204" s="43"/>
      <c r="Y2204" s="38"/>
    </row>
    <row r="2205" spans="1:25" ht="12" customHeight="1" x14ac:dyDescent="0.3">
      <c r="A2205" s="60"/>
      <c r="B2205" s="57"/>
      <c r="C2205" s="60"/>
      <c r="D2205" s="57"/>
      <c r="E2205" s="57"/>
      <c r="F2205" s="6"/>
      <c r="G2205" s="60"/>
      <c r="H2205" s="60"/>
      <c r="I2205" s="6"/>
      <c r="J2205" s="6"/>
      <c r="K2205" s="6"/>
      <c r="L2205" s="6"/>
      <c r="M2205" s="6"/>
      <c r="N2205" s="6"/>
      <c r="O2205" s="62"/>
      <c r="P2205" s="62"/>
      <c r="Q2205" s="5"/>
      <c r="R2205" s="5"/>
      <c r="S2205" s="49"/>
      <c r="T2205" s="5"/>
      <c r="U2205" s="49"/>
      <c r="V2205" s="49"/>
      <c r="W2205" s="5"/>
      <c r="X2205" s="43"/>
      <c r="Y2205" s="38"/>
    </row>
    <row r="2206" spans="1:25" ht="12" customHeight="1" x14ac:dyDescent="0.3">
      <c r="A2206" s="60"/>
      <c r="B2206" s="57"/>
      <c r="C2206" s="61"/>
      <c r="D2206" s="57"/>
      <c r="E2206" s="57"/>
      <c r="F2206" s="6"/>
      <c r="G2206" s="60"/>
      <c r="H2206" s="60"/>
      <c r="I2206" s="6"/>
      <c r="J2206" s="6"/>
      <c r="K2206" s="6"/>
      <c r="L2206" s="6"/>
      <c r="M2206" s="6"/>
      <c r="N2206" s="6"/>
      <c r="O2206" s="62"/>
      <c r="P2206" s="62"/>
      <c r="Q2206" s="5"/>
      <c r="R2206" s="5"/>
      <c r="S2206" s="49"/>
      <c r="T2206" s="5"/>
      <c r="U2206" s="49"/>
      <c r="V2206" s="49"/>
      <c r="W2206" s="5"/>
      <c r="X2206" s="43"/>
      <c r="Y2206" s="38"/>
    </row>
    <row r="2207" spans="1:25" ht="12" customHeight="1" x14ac:dyDescent="0.3">
      <c r="A2207" s="60"/>
      <c r="B2207" s="57"/>
      <c r="C2207" s="60"/>
      <c r="D2207" s="57"/>
      <c r="E2207" s="57"/>
      <c r="F2207" s="6"/>
      <c r="G2207" s="60"/>
      <c r="H2207" s="60"/>
      <c r="I2207" s="6"/>
      <c r="J2207" s="6"/>
      <c r="K2207" s="6"/>
      <c r="L2207" s="6"/>
      <c r="M2207" s="6"/>
      <c r="N2207" s="6"/>
      <c r="O2207" s="62"/>
      <c r="P2207" s="62"/>
      <c r="Q2207" s="5"/>
      <c r="R2207" s="5"/>
      <c r="S2207" s="49"/>
      <c r="T2207" s="5"/>
      <c r="U2207" s="49"/>
      <c r="V2207" s="49"/>
      <c r="W2207" s="5"/>
      <c r="X2207" s="43"/>
      <c r="Y2207" s="38"/>
    </row>
    <row r="2208" spans="1:25" ht="12" customHeight="1" x14ac:dyDescent="0.3">
      <c r="A2208" s="60"/>
      <c r="B2208" s="57"/>
      <c r="C2208" s="60"/>
      <c r="D2208" s="57"/>
      <c r="E2208" s="57"/>
      <c r="F2208" s="6"/>
      <c r="G2208" s="60"/>
      <c r="H2208" s="60"/>
      <c r="I2208" s="6"/>
      <c r="J2208" s="6"/>
      <c r="K2208" s="6"/>
      <c r="L2208" s="6"/>
      <c r="M2208" s="6"/>
      <c r="N2208" s="6"/>
      <c r="O2208" s="62"/>
      <c r="P2208" s="62"/>
      <c r="Q2208" s="5"/>
      <c r="R2208" s="5"/>
      <c r="S2208" s="49"/>
      <c r="T2208" s="5"/>
      <c r="U2208" s="49"/>
      <c r="V2208" s="49"/>
      <c r="W2208" s="5"/>
      <c r="X2208" s="43"/>
      <c r="Y2208" s="38"/>
    </row>
    <row r="2209" spans="1:25" ht="12" customHeight="1" x14ac:dyDescent="0.3">
      <c r="A2209" s="60"/>
      <c r="B2209" s="57"/>
      <c r="C2209" s="60"/>
      <c r="D2209" s="57"/>
      <c r="E2209" s="57"/>
      <c r="F2209" s="6"/>
      <c r="G2209" s="60"/>
      <c r="H2209" s="60"/>
      <c r="I2209" s="6"/>
      <c r="J2209" s="6"/>
      <c r="K2209" s="6"/>
      <c r="L2209" s="6"/>
      <c r="M2209" s="6"/>
      <c r="N2209" s="6"/>
      <c r="O2209" s="62"/>
      <c r="P2209" s="62"/>
      <c r="Q2209" s="5"/>
      <c r="R2209" s="5"/>
      <c r="S2209" s="49"/>
      <c r="T2209" s="5"/>
      <c r="U2209" s="49"/>
      <c r="V2209" s="49"/>
      <c r="W2209" s="5"/>
      <c r="X2209" s="43"/>
      <c r="Y2209" s="38"/>
    </row>
    <row r="2210" spans="1:25" ht="12" customHeight="1" x14ac:dyDescent="0.3">
      <c r="A2210" s="60"/>
      <c r="B2210" s="57"/>
      <c r="C2210" s="60"/>
      <c r="D2210" s="57"/>
      <c r="E2210" s="57"/>
      <c r="F2210" s="6"/>
      <c r="G2210" s="60"/>
      <c r="H2210" s="60"/>
      <c r="I2210" s="6"/>
      <c r="J2210" s="6"/>
      <c r="K2210" s="6"/>
      <c r="L2210" s="6"/>
      <c r="M2210" s="6"/>
      <c r="N2210" s="6"/>
      <c r="O2210" s="62"/>
      <c r="P2210" s="62"/>
      <c r="Q2210" s="5"/>
      <c r="R2210" s="5"/>
      <c r="S2210" s="49"/>
      <c r="T2210" s="5"/>
      <c r="U2210" s="49"/>
      <c r="V2210" s="49"/>
      <c r="W2210" s="5"/>
      <c r="X2210" s="43"/>
      <c r="Y2210" s="38"/>
    </row>
    <row r="2211" spans="1:25" ht="12" customHeight="1" x14ac:dyDescent="0.3">
      <c r="A2211" s="60"/>
      <c r="B2211" s="57"/>
      <c r="C2211" s="60"/>
      <c r="D2211" s="57"/>
      <c r="E2211" s="57"/>
      <c r="F2211" s="6"/>
      <c r="G2211" s="60"/>
      <c r="H2211" s="60"/>
      <c r="I2211" s="6"/>
      <c r="J2211" s="6"/>
      <c r="K2211" s="6"/>
      <c r="L2211" s="6"/>
      <c r="M2211" s="6"/>
      <c r="N2211" s="6"/>
      <c r="O2211" s="62"/>
      <c r="P2211" s="62"/>
      <c r="Q2211" s="5"/>
      <c r="R2211" s="5"/>
      <c r="S2211" s="49"/>
      <c r="T2211" s="5"/>
      <c r="U2211" s="49"/>
      <c r="V2211" s="49"/>
      <c r="W2211" s="5"/>
      <c r="X2211" s="43"/>
      <c r="Y2211" s="38"/>
    </row>
    <row r="2212" spans="1:25" ht="12" customHeight="1" x14ac:dyDescent="0.3">
      <c r="A2212" s="60"/>
      <c r="B2212" s="57"/>
      <c r="C2212" s="61"/>
      <c r="D2212" s="57"/>
      <c r="E2212" s="57"/>
      <c r="F2212" s="6"/>
      <c r="G2212" s="60"/>
      <c r="H2212" s="60"/>
      <c r="I2212" s="6"/>
      <c r="J2212" s="6"/>
      <c r="K2212" s="6"/>
      <c r="L2212" s="6"/>
      <c r="M2212" s="6"/>
      <c r="N2212" s="6"/>
      <c r="O2212" s="62"/>
      <c r="P2212" s="62"/>
      <c r="Q2212" s="5"/>
      <c r="R2212" s="5"/>
      <c r="S2212" s="49"/>
      <c r="T2212" s="5"/>
      <c r="U2212" s="49"/>
      <c r="V2212" s="49"/>
      <c r="W2212" s="5"/>
      <c r="X2212" s="43"/>
      <c r="Y2212" s="38"/>
    </row>
    <row r="2213" spans="1:25" ht="12" customHeight="1" x14ac:dyDescent="0.3">
      <c r="A2213" s="60"/>
      <c r="B2213" s="57"/>
      <c r="C2213" s="60"/>
      <c r="D2213" s="57"/>
      <c r="E2213" s="57"/>
      <c r="F2213" s="6"/>
      <c r="G2213" s="60"/>
      <c r="H2213" s="60"/>
      <c r="I2213" s="6"/>
      <c r="J2213" s="6"/>
      <c r="K2213" s="6"/>
      <c r="L2213" s="6"/>
      <c r="M2213" s="6"/>
      <c r="N2213" s="6"/>
      <c r="O2213" s="62"/>
      <c r="P2213" s="62"/>
      <c r="Q2213" s="5"/>
      <c r="R2213" s="5"/>
      <c r="S2213" s="49"/>
      <c r="T2213" s="5"/>
      <c r="U2213" s="49"/>
      <c r="V2213" s="49"/>
      <c r="W2213" s="5"/>
      <c r="X2213" s="43"/>
      <c r="Y2213" s="38"/>
    </row>
    <row r="2214" spans="1:25" ht="12" customHeight="1" x14ac:dyDescent="0.3">
      <c r="A2214" s="60"/>
      <c r="B2214" s="57"/>
      <c r="C2214" s="60"/>
      <c r="D2214" s="57"/>
      <c r="E2214" s="57"/>
      <c r="F2214" s="6"/>
      <c r="G2214" s="60"/>
      <c r="H2214" s="60"/>
      <c r="I2214" s="6"/>
      <c r="J2214" s="6"/>
      <c r="K2214" s="6"/>
      <c r="L2214" s="6"/>
      <c r="M2214" s="6"/>
      <c r="N2214" s="6"/>
      <c r="O2214" s="62"/>
      <c r="P2214" s="62"/>
      <c r="Q2214" s="5"/>
      <c r="R2214" s="5"/>
      <c r="S2214" s="49"/>
      <c r="T2214" s="5"/>
      <c r="U2214" s="49"/>
      <c r="V2214" s="49"/>
      <c r="W2214" s="5"/>
      <c r="X2214" s="43"/>
      <c r="Y2214" s="38"/>
    </row>
    <row r="2215" spans="1:25" ht="12" customHeight="1" x14ac:dyDescent="0.3">
      <c r="A2215" s="60"/>
      <c r="B2215" s="57"/>
      <c r="C2215" s="60"/>
      <c r="D2215" s="57"/>
      <c r="E2215" s="57"/>
      <c r="F2215" s="6"/>
      <c r="G2215" s="60"/>
      <c r="H2215" s="60"/>
      <c r="I2215" s="6"/>
      <c r="J2215" s="6"/>
      <c r="K2215" s="6"/>
      <c r="L2215" s="6"/>
      <c r="M2215" s="6"/>
      <c r="N2215" s="6"/>
      <c r="O2215" s="62"/>
      <c r="P2215" s="62"/>
      <c r="Q2215" s="5"/>
      <c r="R2215" s="5"/>
      <c r="S2215" s="49"/>
      <c r="T2215" s="5"/>
      <c r="U2215" s="49"/>
      <c r="V2215" s="49"/>
      <c r="W2215" s="5"/>
      <c r="X2215" s="43"/>
      <c r="Y2215" s="38"/>
    </row>
    <row r="2216" spans="1:25" ht="12" customHeight="1" x14ac:dyDescent="0.3">
      <c r="A2216" s="60"/>
      <c r="B2216" s="57"/>
      <c r="C2216" s="60"/>
      <c r="D2216" s="57"/>
      <c r="E2216" s="57"/>
      <c r="F2216" s="6"/>
      <c r="G2216" s="60"/>
      <c r="H2216" s="60"/>
      <c r="I2216" s="6"/>
      <c r="J2216" s="6"/>
      <c r="K2216" s="6"/>
      <c r="L2216" s="6"/>
      <c r="M2216" s="6"/>
      <c r="N2216" s="6"/>
      <c r="O2216" s="62"/>
      <c r="P2216" s="62"/>
      <c r="Q2216" s="5"/>
      <c r="R2216" s="5"/>
      <c r="S2216" s="49"/>
      <c r="T2216" s="5"/>
      <c r="U2216" s="49"/>
      <c r="V2216" s="49"/>
      <c r="W2216" s="5"/>
      <c r="X2216" s="43"/>
      <c r="Y2216" s="38"/>
    </row>
    <row r="2217" spans="1:25" ht="12" customHeight="1" x14ac:dyDescent="0.3">
      <c r="A2217" s="60"/>
      <c r="B2217" s="57"/>
      <c r="C2217" s="60"/>
      <c r="D2217" s="57"/>
      <c r="E2217" s="57"/>
      <c r="F2217" s="6"/>
      <c r="G2217" s="60"/>
      <c r="H2217" s="60"/>
      <c r="I2217" s="6"/>
      <c r="J2217" s="6"/>
      <c r="K2217" s="6"/>
      <c r="L2217" s="6"/>
      <c r="M2217" s="6"/>
      <c r="N2217" s="6"/>
      <c r="O2217" s="62"/>
      <c r="P2217" s="62"/>
      <c r="Q2217" s="5"/>
      <c r="R2217" s="5"/>
      <c r="S2217" s="49"/>
      <c r="T2217" s="5"/>
      <c r="U2217" s="49"/>
      <c r="V2217" s="49"/>
      <c r="W2217" s="5"/>
      <c r="X2217" s="43"/>
      <c r="Y2217" s="38"/>
    </row>
    <row r="2218" spans="1:25" ht="12" customHeight="1" x14ac:dyDescent="0.3">
      <c r="A2218" s="60"/>
      <c r="B2218" s="57"/>
      <c r="C2218" s="61"/>
      <c r="D2218" s="57"/>
      <c r="E2218" s="57"/>
      <c r="F2218" s="6"/>
      <c r="G2218" s="60"/>
      <c r="H2218" s="60"/>
      <c r="I2218" s="6"/>
      <c r="J2218" s="6"/>
      <c r="K2218" s="6"/>
      <c r="L2218" s="6"/>
      <c r="M2218" s="6"/>
      <c r="N2218" s="6"/>
      <c r="O2218" s="62"/>
      <c r="P2218" s="62"/>
      <c r="Q2218" s="5"/>
      <c r="R2218" s="5"/>
      <c r="S2218" s="49"/>
      <c r="T2218" s="5"/>
      <c r="U2218" s="49"/>
      <c r="V2218" s="49"/>
      <c r="W2218" s="5"/>
      <c r="X2218" s="43"/>
      <c r="Y2218" s="38"/>
    </row>
    <row r="2219" spans="1:25" ht="12" customHeight="1" x14ac:dyDescent="0.3">
      <c r="A2219" s="60"/>
      <c r="B2219" s="57"/>
      <c r="C2219" s="60"/>
      <c r="D2219" s="57"/>
      <c r="E2219" s="57"/>
      <c r="F2219" s="6"/>
      <c r="G2219" s="60"/>
      <c r="H2219" s="60"/>
      <c r="I2219" s="6"/>
      <c r="J2219" s="6"/>
      <c r="K2219" s="6"/>
      <c r="L2219" s="6"/>
      <c r="M2219" s="6"/>
      <c r="N2219" s="6"/>
      <c r="O2219" s="62"/>
      <c r="P2219" s="62"/>
      <c r="Q2219" s="5"/>
      <c r="R2219" s="5"/>
      <c r="S2219" s="49"/>
      <c r="T2219" s="5"/>
      <c r="U2219" s="49"/>
      <c r="V2219" s="49"/>
      <c r="W2219" s="5"/>
      <c r="X2219" s="43"/>
      <c r="Y2219" s="38"/>
    </row>
    <row r="2220" spans="1:25" ht="12" customHeight="1" x14ac:dyDescent="0.3">
      <c r="A2220" s="60"/>
      <c r="B2220" s="57"/>
      <c r="C2220" s="60"/>
      <c r="D2220" s="57"/>
      <c r="E2220" s="57"/>
      <c r="F2220" s="6"/>
      <c r="G2220" s="60"/>
      <c r="H2220" s="60"/>
      <c r="I2220" s="6"/>
      <c r="J2220" s="6"/>
      <c r="K2220" s="6"/>
      <c r="L2220" s="6"/>
      <c r="M2220" s="6"/>
      <c r="N2220" s="6"/>
      <c r="O2220" s="62"/>
      <c r="P2220" s="62"/>
      <c r="Q2220" s="5"/>
      <c r="R2220" s="5"/>
      <c r="S2220" s="49"/>
      <c r="T2220" s="5"/>
      <c r="U2220" s="49"/>
      <c r="V2220" s="49"/>
      <c r="W2220" s="5"/>
      <c r="X2220" s="43"/>
      <c r="Y2220" s="38"/>
    </row>
    <row r="2221" spans="1:25" ht="12" customHeight="1" x14ac:dyDescent="0.3">
      <c r="A2221" s="60"/>
      <c r="B2221" s="57"/>
      <c r="C2221" s="60"/>
      <c r="D2221" s="57"/>
      <c r="E2221" s="57"/>
      <c r="F2221" s="6"/>
      <c r="G2221" s="60"/>
      <c r="H2221" s="60"/>
      <c r="I2221" s="6"/>
      <c r="J2221" s="6"/>
      <c r="K2221" s="6"/>
      <c r="L2221" s="6"/>
      <c r="M2221" s="6"/>
      <c r="N2221" s="6"/>
      <c r="O2221" s="62"/>
      <c r="P2221" s="62"/>
      <c r="Q2221" s="5"/>
      <c r="R2221" s="5"/>
      <c r="S2221" s="49"/>
      <c r="T2221" s="5"/>
      <c r="U2221" s="49"/>
      <c r="V2221" s="49"/>
      <c r="W2221" s="5"/>
      <c r="X2221" s="43"/>
      <c r="Y2221" s="38"/>
    </row>
    <row r="2222" spans="1:25" ht="12" customHeight="1" x14ac:dyDescent="0.3">
      <c r="A2222" s="60"/>
      <c r="B2222" s="57"/>
      <c r="C2222" s="60"/>
      <c r="D2222" s="57"/>
      <c r="E2222" s="57"/>
      <c r="F2222" s="6"/>
      <c r="G2222" s="60"/>
      <c r="H2222" s="60"/>
      <c r="I2222" s="6"/>
      <c r="J2222" s="6"/>
      <c r="K2222" s="6"/>
      <c r="L2222" s="6"/>
      <c r="M2222" s="6"/>
      <c r="N2222" s="6"/>
      <c r="O2222" s="62"/>
      <c r="P2222" s="62"/>
      <c r="Q2222" s="5"/>
      <c r="R2222" s="5"/>
      <c r="S2222" s="49"/>
      <c r="T2222" s="5"/>
      <c r="U2222" s="49"/>
      <c r="V2222" s="49"/>
      <c r="W2222" s="5"/>
      <c r="X2222" s="43"/>
      <c r="Y2222" s="38"/>
    </row>
    <row r="2223" spans="1:25" ht="12" customHeight="1" x14ac:dyDescent="0.3">
      <c r="A2223" s="60"/>
      <c r="B2223" s="57"/>
      <c r="C2223" s="60"/>
      <c r="D2223" s="57"/>
      <c r="E2223" s="57"/>
      <c r="F2223" s="6"/>
      <c r="G2223" s="60"/>
      <c r="H2223" s="60"/>
      <c r="I2223" s="6"/>
      <c r="J2223" s="6"/>
      <c r="K2223" s="6"/>
      <c r="L2223" s="6"/>
      <c r="M2223" s="6"/>
      <c r="N2223" s="6"/>
      <c r="O2223" s="62"/>
      <c r="P2223" s="62"/>
      <c r="Q2223" s="5"/>
      <c r="R2223" s="5"/>
      <c r="S2223" s="49"/>
      <c r="T2223" s="5"/>
      <c r="U2223" s="49"/>
      <c r="V2223" s="49"/>
      <c r="W2223" s="5"/>
      <c r="X2223" s="43"/>
      <c r="Y2223" s="38"/>
    </row>
    <row r="2224" spans="1:25" ht="12" customHeight="1" x14ac:dyDescent="0.3">
      <c r="A2224" s="60"/>
      <c r="B2224" s="57"/>
      <c r="C2224" s="61"/>
      <c r="D2224" s="57"/>
      <c r="E2224" s="57"/>
      <c r="F2224" s="6"/>
      <c r="G2224" s="60"/>
      <c r="H2224" s="60"/>
      <c r="I2224" s="6"/>
      <c r="J2224" s="6"/>
      <c r="K2224" s="6"/>
      <c r="L2224" s="6"/>
      <c r="M2224" s="6"/>
      <c r="N2224" s="6"/>
      <c r="O2224" s="62"/>
      <c r="P2224" s="62"/>
      <c r="Q2224" s="5"/>
      <c r="R2224" s="5"/>
      <c r="S2224" s="49"/>
      <c r="T2224" s="5"/>
      <c r="U2224" s="49"/>
      <c r="V2224" s="49"/>
      <c r="W2224" s="5"/>
      <c r="X2224" s="43"/>
      <c r="Y2224" s="38"/>
    </row>
    <row r="2225" spans="1:25" ht="12" customHeight="1" x14ac:dyDescent="0.3">
      <c r="A2225" s="60"/>
      <c r="B2225" s="57"/>
      <c r="C2225" s="60"/>
      <c r="D2225" s="57"/>
      <c r="E2225" s="57"/>
      <c r="F2225" s="6"/>
      <c r="G2225" s="60"/>
      <c r="H2225" s="60"/>
      <c r="I2225" s="6"/>
      <c r="J2225" s="6"/>
      <c r="K2225" s="6"/>
      <c r="L2225" s="6"/>
      <c r="M2225" s="6"/>
      <c r="N2225" s="6"/>
      <c r="O2225" s="62"/>
      <c r="P2225" s="62"/>
      <c r="Q2225" s="5"/>
      <c r="R2225" s="5"/>
      <c r="S2225" s="49"/>
      <c r="T2225" s="5"/>
      <c r="U2225" s="49"/>
      <c r="V2225" s="49"/>
      <c r="W2225" s="5"/>
      <c r="X2225" s="43"/>
      <c r="Y2225" s="38"/>
    </row>
    <row r="2226" spans="1:25" ht="12" customHeight="1" x14ac:dyDescent="0.3">
      <c r="A2226" s="60"/>
      <c r="B2226" s="57"/>
      <c r="C2226" s="60"/>
      <c r="D2226" s="57"/>
      <c r="E2226" s="57"/>
      <c r="F2226" s="6"/>
      <c r="G2226" s="60"/>
      <c r="H2226" s="60"/>
      <c r="I2226" s="6"/>
      <c r="J2226" s="6"/>
      <c r="K2226" s="6"/>
      <c r="L2226" s="6"/>
      <c r="M2226" s="6"/>
      <c r="N2226" s="6"/>
      <c r="O2226" s="62"/>
      <c r="P2226" s="62"/>
      <c r="Q2226" s="5"/>
      <c r="R2226" s="5"/>
      <c r="S2226" s="49"/>
      <c r="T2226" s="5"/>
      <c r="U2226" s="49"/>
      <c r="V2226" s="49"/>
      <c r="W2226" s="5"/>
      <c r="X2226" s="43"/>
      <c r="Y2226" s="38"/>
    </row>
    <row r="2227" spans="1:25" ht="12" customHeight="1" x14ac:dyDescent="0.3">
      <c r="A2227" s="60"/>
      <c r="B2227" s="57"/>
      <c r="C2227" s="60"/>
      <c r="D2227" s="57"/>
      <c r="E2227" s="57"/>
      <c r="F2227" s="6"/>
      <c r="G2227" s="60"/>
      <c r="H2227" s="60"/>
      <c r="I2227" s="6"/>
      <c r="J2227" s="6"/>
      <c r="K2227" s="6"/>
      <c r="L2227" s="6"/>
      <c r="M2227" s="6"/>
      <c r="N2227" s="6"/>
      <c r="O2227" s="62"/>
      <c r="P2227" s="62"/>
      <c r="Q2227" s="5"/>
      <c r="R2227" s="5"/>
      <c r="S2227" s="49"/>
      <c r="T2227" s="5"/>
      <c r="U2227" s="49"/>
      <c r="V2227" s="49"/>
      <c r="W2227" s="5"/>
      <c r="X2227" s="43"/>
      <c r="Y2227" s="38"/>
    </row>
    <row r="2228" spans="1:25" ht="12" customHeight="1" x14ac:dyDescent="0.3">
      <c r="A2228" s="60"/>
      <c r="B2228" s="57"/>
      <c r="C2228" s="60"/>
      <c r="D2228" s="57"/>
      <c r="E2228" s="57"/>
      <c r="F2228" s="6"/>
      <c r="G2228" s="60"/>
      <c r="H2228" s="60"/>
      <c r="I2228" s="6"/>
      <c r="J2228" s="6"/>
      <c r="K2228" s="6"/>
      <c r="L2228" s="6"/>
      <c r="M2228" s="6"/>
      <c r="N2228" s="6"/>
      <c r="O2228" s="62"/>
      <c r="P2228" s="62"/>
      <c r="Q2228" s="5"/>
      <c r="R2228" s="5"/>
      <c r="S2228" s="49"/>
      <c r="T2228" s="5"/>
      <c r="U2228" s="49"/>
      <c r="V2228" s="49"/>
      <c r="W2228" s="5"/>
      <c r="X2228" s="43"/>
      <c r="Y2228" s="38"/>
    </row>
    <row r="2229" spans="1:25" ht="12" customHeight="1" x14ac:dyDescent="0.3">
      <c r="A2229" s="60"/>
      <c r="B2229" s="57"/>
      <c r="C2229" s="60"/>
      <c r="D2229" s="57"/>
      <c r="E2229" s="57"/>
      <c r="F2229" s="6"/>
      <c r="G2229" s="60"/>
      <c r="H2229" s="60"/>
      <c r="I2229" s="6"/>
      <c r="J2229" s="6"/>
      <c r="K2229" s="6"/>
      <c r="L2229" s="6"/>
      <c r="M2229" s="6"/>
      <c r="N2229" s="6"/>
      <c r="O2229" s="62"/>
      <c r="P2229" s="62"/>
      <c r="Q2229" s="5"/>
      <c r="R2229" s="5"/>
      <c r="S2229" s="49"/>
      <c r="T2229" s="5"/>
      <c r="U2229" s="49"/>
      <c r="V2229" s="49"/>
      <c r="W2229" s="5"/>
      <c r="X2229" s="43"/>
      <c r="Y2229" s="38"/>
    </row>
    <row r="2230" spans="1:25" ht="12" customHeight="1" x14ac:dyDescent="0.3">
      <c r="A2230" s="60"/>
      <c r="B2230" s="57"/>
      <c r="C2230" s="61"/>
      <c r="D2230" s="57"/>
      <c r="E2230" s="57"/>
      <c r="F2230" s="6"/>
      <c r="G2230" s="60"/>
      <c r="H2230" s="60"/>
      <c r="I2230" s="6"/>
      <c r="J2230" s="6"/>
      <c r="K2230" s="6"/>
      <c r="L2230" s="6"/>
      <c r="M2230" s="6"/>
      <c r="N2230" s="6"/>
      <c r="O2230" s="62"/>
      <c r="P2230" s="62"/>
      <c r="Q2230" s="5"/>
      <c r="R2230" s="5"/>
      <c r="S2230" s="49"/>
      <c r="T2230" s="5"/>
      <c r="U2230" s="49"/>
      <c r="V2230" s="49"/>
      <c r="W2230" s="5"/>
      <c r="X2230" s="43"/>
      <c r="Y2230" s="38"/>
    </row>
    <row r="2231" spans="1:25" ht="12" customHeight="1" x14ac:dyDescent="0.3">
      <c r="A2231" s="60"/>
      <c r="B2231" s="57"/>
      <c r="C2231" s="60"/>
      <c r="D2231" s="57"/>
      <c r="E2231" s="57"/>
      <c r="F2231" s="6"/>
      <c r="G2231" s="60"/>
      <c r="H2231" s="60"/>
      <c r="I2231" s="6"/>
      <c r="J2231" s="6"/>
      <c r="K2231" s="6"/>
      <c r="L2231" s="6"/>
      <c r="M2231" s="6"/>
      <c r="N2231" s="6"/>
      <c r="O2231" s="62"/>
      <c r="P2231" s="62"/>
      <c r="Q2231" s="5"/>
      <c r="R2231" s="5"/>
      <c r="S2231" s="49"/>
      <c r="T2231" s="5"/>
      <c r="U2231" s="49"/>
      <c r="V2231" s="49"/>
      <c r="W2231" s="5"/>
      <c r="X2231" s="43"/>
      <c r="Y2231" s="38"/>
    </row>
    <row r="2232" spans="1:25" ht="12" customHeight="1" x14ac:dyDescent="0.3">
      <c r="A2232" s="60"/>
      <c r="B2232" s="57"/>
      <c r="C2232" s="60"/>
      <c r="D2232" s="57"/>
      <c r="E2232" s="57"/>
      <c r="F2232" s="6"/>
      <c r="G2232" s="60"/>
      <c r="H2232" s="60"/>
      <c r="I2232" s="6"/>
      <c r="J2232" s="6"/>
      <c r="K2232" s="6"/>
      <c r="L2232" s="6"/>
      <c r="M2232" s="6"/>
      <c r="N2232" s="6"/>
      <c r="O2232" s="62"/>
      <c r="P2232" s="62"/>
      <c r="Q2232" s="5"/>
      <c r="R2232" s="5"/>
      <c r="S2232" s="49"/>
      <c r="T2232" s="5"/>
      <c r="U2232" s="49"/>
      <c r="V2232" s="49"/>
      <c r="W2232" s="5"/>
      <c r="X2232" s="43"/>
      <c r="Y2232" s="38"/>
    </row>
    <row r="2233" spans="1:25" ht="12" customHeight="1" x14ac:dyDescent="0.3">
      <c r="A2233" s="60"/>
      <c r="B2233" s="57"/>
      <c r="C2233" s="60"/>
      <c r="D2233" s="57"/>
      <c r="E2233" s="57"/>
      <c r="F2233" s="6"/>
      <c r="G2233" s="60"/>
      <c r="H2233" s="60"/>
      <c r="I2233" s="6"/>
      <c r="J2233" s="6"/>
      <c r="K2233" s="6"/>
      <c r="L2233" s="6"/>
      <c r="M2233" s="6"/>
      <c r="N2233" s="6"/>
      <c r="O2233" s="62"/>
      <c r="P2233" s="62"/>
      <c r="Q2233" s="5"/>
      <c r="R2233" s="5"/>
      <c r="S2233" s="49"/>
      <c r="T2233" s="5"/>
      <c r="U2233" s="49"/>
      <c r="V2233" s="49"/>
      <c r="W2233" s="5"/>
      <c r="X2233" s="43"/>
      <c r="Y2233" s="38"/>
    </row>
    <row r="2234" spans="1:25" ht="12" customHeight="1" x14ac:dyDescent="0.3">
      <c r="A2234" s="60"/>
      <c r="B2234" s="57"/>
      <c r="C2234" s="60"/>
      <c r="D2234" s="57"/>
      <c r="E2234" s="57"/>
      <c r="F2234" s="6"/>
      <c r="G2234" s="60"/>
      <c r="H2234" s="60"/>
      <c r="I2234" s="6"/>
      <c r="J2234" s="6"/>
      <c r="K2234" s="6"/>
      <c r="L2234" s="6"/>
      <c r="M2234" s="6"/>
      <c r="N2234" s="6"/>
      <c r="O2234" s="62"/>
      <c r="P2234" s="62"/>
      <c r="Q2234" s="5"/>
      <c r="R2234" s="5"/>
      <c r="S2234" s="49"/>
      <c r="T2234" s="5"/>
      <c r="U2234" s="49"/>
      <c r="V2234" s="49"/>
      <c r="W2234" s="5"/>
      <c r="X2234" s="43"/>
      <c r="Y2234" s="38"/>
    </row>
    <row r="2235" spans="1:25" ht="12" customHeight="1" x14ac:dyDescent="0.3">
      <c r="A2235" s="60"/>
      <c r="B2235" s="57"/>
      <c r="C2235" s="60"/>
      <c r="D2235" s="57"/>
      <c r="E2235" s="57"/>
      <c r="F2235" s="6"/>
      <c r="G2235" s="60"/>
      <c r="H2235" s="60"/>
      <c r="I2235" s="6"/>
      <c r="J2235" s="6"/>
      <c r="K2235" s="6"/>
      <c r="L2235" s="6"/>
      <c r="M2235" s="6"/>
      <c r="N2235" s="6"/>
      <c r="O2235" s="62"/>
      <c r="P2235" s="62"/>
      <c r="Q2235" s="5"/>
      <c r="R2235" s="5"/>
      <c r="S2235" s="49"/>
      <c r="T2235" s="5"/>
      <c r="U2235" s="49"/>
      <c r="V2235" s="49"/>
      <c r="W2235" s="5"/>
      <c r="X2235" s="43"/>
      <c r="Y2235" s="38"/>
    </row>
    <row r="2236" spans="1:25" ht="12" customHeight="1" x14ac:dyDescent="0.3">
      <c r="A2236" s="60"/>
      <c r="B2236" s="57"/>
      <c r="C2236" s="61"/>
      <c r="D2236" s="57"/>
      <c r="E2236" s="57"/>
      <c r="F2236" s="6"/>
      <c r="G2236" s="60"/>
      <c r="H2236" s="60"/>
      <c r="I2236" s="6"/>
      <c r="J2236" s="6"/>
      <c r="K2236" s="6"/>
      <c r="L2236" s="6"/>
      <c r="M2236" s="6"/>
      <c r="N2236" s="6"/>
      <c r="O2236" s="62"/>
      <c r="P2236" s="62"/>
      <c r="Q2236" s="5"/>
      <c r="R2236" s="5"/>
      <c r="S2236" s="49"/>
      <c r="T2236" s="5"/>
      <c r="U2236" s="49"/>
      <c r="V2236" s="49"/>
      <c r="W2236" s="5"/>
      <c r="X2236" s="43"/>
      <c r="Y2236" s="38"/>
    </row>
    <row r="2237" spans="1:25" ht="12" customHeight="1" x14ac:dyDescent="0.3">
      <c r="A2237" s="60"/>
      <c r="B2237" s="57"/>
      <c r="C2237" s="60"/>
      <c r="D2237" s="57"/>
      <c r="E2237" s="57"/>
      <c r="F2237" s="6"/>
      <c r="G2237" s="60"/>
      <c r="H2237" s="60"/>
      <c r="I2237" s="6"/>
      <c r="J2237" s="6"/>
      <c r="K2237" s="6"/>
      <c r="L2237" s="6"/>
      <c r="M2237" s="6"/>
      <c r="N2237" s="6"/>
      <c r="O2237" s="62"/>
      <c r="P2237" s="62"/>
      <c r="Q2237" s="5"/>
      <c r="R2237" s="5"/>
      <c r="S2237" s="49"/>
      <c r="T2237" s="5"/>
      <c r="U2237" s="49"/>
      <c r="V2237" s="49"/>
      <c r="W2237" s="5"/>
      <c r="X2237" s="43"/>
      <c r="Y2237" s="38"/>
    </row>
    <row r="2238" spans="1:25" ht="12" customHeight="1" x14ac:dyDescent="0.3">
      <c r="A2238" s="60"/>
      <c r="B2238" s="57"/>
      <c r="C2238" s="60"/>
      <c r="D2238" s="57"/>
      <c r="E2238" s="57"/>
      <c r="F2238" s="6"/>
      <c r="G2238" s="60"/>
      <c r="H2238" s="60"/>
      <c r="I2238" s="6"/>
      <c r="J2238" s="6"/>
      <c r="K2238" s="6"/>
      <c r="L2238" s="6"/>
      <c r="M2238" s="6"/>
      <c r="N2238" s="6"/>
      <c r="O2238" s="62"/>
      <c r="P2238" s="62"/>
      <c r="Q2238" s="5"/>
      <c r="R2238" s="5"/>
      <c r="S2238" s="49"/>
      <c r="T2238" s="5"/>
      <c r="U2238" s="49"/>
      <c r="V2238" s="49"/>
      <c r="W2238" s="5"/>
      <c r="X2238" s="43"/>
      <c r="Y2238" s="38"/>
    </row>
    <row r="2239" spans="1:25" ht="12" customHeight="1" x14ac:dyDescent="0.3">
      <c r="A2239" s="60"/>
      <c r="B2239" s="57"/>
      <c r="C2239" s="60"/>
      <c r="D2239" s="57"/>
      <c r="E2239" s="57"/>
      <c r="F2239" s="6"/>
      <c r="G2239" s="60"/>
      <c r="H2239" s="60"/>
      <c r="I2239" s="6"/>
      <c r="J2239" s="6"/>
      <c r="K2239" s="6"/>
      <c r="L2239" s="6"/>
      <c r="M2239" s="6"/>
      <c r="N2239" s="6"/>
      <c r="O2239" s="62"/>
      <c r="P2239" s="62"/>
      <c r="Q2239" s="5"/>
      <c r="R2239" s="5"/>
      <c r="S2239" s="49"/>
      <c r="T2239" s="5"/>
      <c r="U2239" s="49"/>
      <c r="V2239" s="49"/>
      <c r="W2239" s="5"/>
      <c r="X2239" s="43"/>
      <c r="Y2239" s="38"/>
    </row>
    <row r="2240" spans="1:25" ht="12" customHeight="1" x14ac:dyDescent="0.3">
      <c r="A2240" s="60"/>
      <c r="B2240" s="57"/>
      <c r="C2240" s="60"/>
      <c r="D2240" s="57"/>
      <c r="E2240" s="57"/>
      <c r="F2240" s="6"/>
      <c r="G2240" s="60"/>
      <c r="H2240" s="60"/>
      <c r="I2240" s="6"/>
      <c r="J2240" s="6"/>
      <c r="K2240" s="6"/>
      <c r="L2240" s="6"/>
      <c r="M2240" s="6"/>
      <c r="N2240" s="6"/>
      <c r="O2240" s="62"/>
      <c r="P2240" s="62"/>
      <c r="Q2240" s="5"/>
      <c r="R2240" s="5"/>
      <c r="S2240" s="49"/>
      <c r="T2240" s="5"/>
      <c r="U2240" s="49"/>
      <c r="V2240" s="49"/>
      <c r="W2240" s="5"/>
      <c r="X2240" s="43"/>
      <c r="Y2240" s="38"/>
    </row>
    <row r="2241" spans="1:25" ht="12" customHeight="1" x14ac:dyDescent="0.3">
      <c r="A2241" s="60"/>
      <c r="B2241" s="57"/>
      <c r="C2241" s="60"/>
      <c r="D2241" s="57"/>
      <c r="E2241" s="57"/>
      <c r="F2241" s="6"/>
      <c r="G2241" s="60"/>
      <c r="H2241" s="60"/>
      <c r="I2241" s="6"/>
      <c r="J2241" s="6"/>
      <c r="K2241" s="6"/>
      <c r="L2241" s="6"/>
      <c r="M2241" s="6"/>
      <c r="N2241" s="6"/>
      <c r="O2241" s="62"/>
      <c r="P2241" s="62"/>
      <c r="Q2241" s="5"/>
      <c r="R2241" s="5"/>
      <c r="S2241" s="49"/>
      <c r="T2241" s="5"/>
      <c r="U2241" s="49"/>
      <c r="V2241" s="49"/>
      <c r="W2241" s="5"/>
      <c r="X2241" s="43"/>
      <c r="Y2241" s="38"/>
    </row>
    <row r="2242" spans="1:25" ht="12" customHeight="1" x14ac:dyDescent="0.3">
      <c r="A2242" s="60"/>
      <c r="B2242" s="57"/>
      <c r="C2242" s="61"/>
      <c r="D2242" s="57"/>
      <c r="E2242" s="57"/>
      <c r="F2242" s="6"/>
      <c r="G2242" s="60"/>
      <c r="H2242" s="60"/>
      <c r="I2242" s="6"/>
      <c r="J2242" s="6"/>
      <c r="K2242" s="6"/>
      <c r="L2242" s="6"/>
      <c r="M2242" s="6"/>
      <c r="N2242" s="6"/>
      <c r="O2242" s="62"/>
      <c r="P2242" s="62"/>
      <c r="Q2242" s="5"/>
      <c r="R2242" s="5"/>
      <c r="S2242" s="49"/>
      <c r="T2242" s="5"/>
      <c r="U2242" s="49"/>
      <c r="V2242" s="49"/>
      <c r="W2242" s="5"/>
      <c r="X2242" s="43"/>
      <c r="Y2242" s="38"/>
    </row>
    <row r="2243" spans="1:25" ht="12" customHeight="1" x14ac:dyDescent="0.3">
      <c r="A2243" s="60"/>
      <c r="B2243" s="57"/>
      <c r="C2243" s="60"/>
      <c r="D2243" s="57"/>
      <c r="E2243" s="57"/>
      <c r="F2243" s="6"/>
      <c r="G2243" s="60"/>
      <c r="H2243" s="60"/>
      <c r="I2243" s="6"/>
      <c r="J2243" s="6"/>
      <c r="K2243" s="6"/>
      <c r="L2243" s="6"/>
      <c r="M2243" s="6"/>
      <c r="N2243" s="6"/>
      <c r="O2243" s="62"/>
      <c r="P2243" s="62"/>
      <c r="Q2243" s="5"/>
      <c r="R2243" s="5"/>
      <c r="S2243" s="49"/>
      <c r="T2243" s="5"/>
      <c r="U2243" s="49"/>
      <c r="V2243" s="49"/>
      <c r="W2243" s="5"/>
      <c r="X2243" s="43"/>
      <c r="Y2243" s="38"/>
    </row>
    <row r="2244" spans="1:25" ht="12" customHeight="1" x14ac:dyDescent="0.3">
      <c r="A2244" s="60"/>
      <c r="B2244" s="57"/>
      <c r="C2244" s="60"/>
      <c r="D2244" s="57"/>
      <c r="E2244" s="57"/>
      <c r="F2244" s="6"/>
      <c r="G2244" s="60"/>
      <c r="H2244" s="60"/>
      <c r="I2244" s="6"/>
      <c r="J2244" s="6"/>
      <c r="K2244" s="6"/>
      <c r="L2244" s="6"/>
      <c r="M2244" s="6"/>
      <c r="N2244" s="6"/>
      <c r="O2244" s="62"/>
      <c r="P2244" s="62"/>
      <c r="Q2244" s="5"/>
      <c r="R2244" s="5"/>
      <c r="S2244" s="49"/>
      <c r="T2244" s="5"/>
      <c r="U2244" s="49"/>
      <c r="V2244" s="49"/>
      <c r="W2244" s="5"/>
      <c r="X2244" s="43"/>
      <c r="Y2244" s="38"/>
    </row>
    <row r="2245" spans="1:25" ht="12" customHeight="1" x14ac:dyDescent="0.3">
      <c r="A2245" s="60"/>
      <c r="B2245" s="57"/>
      <c r="C2245" s="60"/>
      <c r="D2245" s="57"/>
      <c r="E2245" s="57"/>
      <c r="F2245" s="6"/>
      <c r="G2245" s="60"/>
      <c r="H2245" s="60"/>
      <c r="I2245" s="6"/>
      <c r="J2245" s="6"/>
      <c r="K2245" s="6"/>
      <c r="L2245" s="6"/>
      <c r="M2245" s="6"/>
      <c r="N2245" s="6"/>
      <c r="O2245" s="62"/>
      <c r="P2245" s="62"/>
      <c r="Q2245" s="5"/>
      <c r="R2245" s="5"/>
      <c r="S2245" s="49"/>
      <c r="T2245" s="5"/>
      <c r="U2245" s="49"/>
      <c r="V2245" s="49"/>
      <c r="W2245" s="5"/>
      <c r="X2245" s="43"/>
      <c r="Y2245" s="38"/>
    </row>
    <row r="2246" spans="1:25" ht="12" customHeight="1" x14ac:dyDescent="0.3">
      <c r="A2246" s="60"/>
      <c r="B2246" s="57"/>
      <c r="C2246" s="60"/>
      <c r="D2246" s="57"/>
      <c r="E2246" s="57"/>
      <c r="F2246" s="6"/>
      <c r="G2246" s="60"/>
      <c r="H2246" s="60"/>
      <c r="I2246" s="6"/>
      <c r="J2246" s="6"/>
      <c r="K2246" s="6"/>
      <c r="L2246" s="6"/>
      <c r="M2246" s="6"/>
      <c r="N2246" s="6"/>
      <c r="O2246" s="62"/>
      <c r="P2246" s="62"/>
      <c r="Q2246" s="5"/>
      <c r="R2246" s="5"/>
      <c r="S2246" s="49"/>
      <c r="T2246" s="5"/>
      <c r="U2246" s="49"/>
      <c r="V2246" s="49"/>
      <c r="W2246" s="5"/>
      <c r="X2246" s="43"/>
      <c r="Y2246" s="38"/>
    </row>
    <row r="2247" spans="1:25" ht="12" customHeight="1" x14ac:dyDescent="0.3">
      <c r="A2247" s="60"/>
      <c r="B2247" s="57"/>
      <c r="C2247" s="60"/>
      <c r="D2247" s="57"/>
      <c r="E2247" s="57"/>
      <c r="F2247" s="6"/>
      <c r="G2247" s="60"/>
      <c r="H2247" s="60"/>
      <c r="I2247" s="6"/>
      <c r="J2247" s="6"/>
      <c r="K2247" s="6"/>
      <c r="L2247" s="6"/>
      <c r="M2247" s="6"/>
      <c r="N2247" s="6"/>
      <c r="O2247" s="62"/>
      <c r="P2247" s="62"/>
      <c r="Q2247" s="5"/>
      <c r="R2247" s="5"/>
      <c r="S2247" s="49"/>
      <c r="T2247" s="5"/>
      <c r="U2247" s="49"/>
      <c r="V2247" s="49"/>
      <c r="W2247" s="5"/>
      <c r="X2247" s="43"/>
      <c r="Y2247" s="38"/>
    </row>
    <row r="2248" spans="1:25" ht="12" customHeight="1" x14ac:dyDescent="0.3">
      <c r="A2248" s="60"/>
      <c r="B2248" s="57"/>
      <c r="C2248" s="61"/>
      <c r="D2248" s="57"/>
      <c r="E2248" s="57"/>
      <c r="F2248" s="6"/>
      <c r="G2248" s="60"/>
      <c r="H2248" s="60"/>
      <c r="I2248" s="6"/>
      <c r="J2248" s="6"/>
      <c r="K2248" s="6"/>
      <c r="L2248" s="6"/>
      <c r="M2248" s="6"/>
      <c r="N2248" s="6"/>
      <c r="O2248" s="62"/>
      <c r="P2248" s="62"/>
      <c r="Q2248" s="5"/>
      <c r="R2248" s="5"/>
      <c r="S2248" s="49"/>
      <c r="T2248" s="5"/>
      <c r="U2248" s="49"/>
      <c r="V2248" s="49"/>
      <c r="W2248" s="5"/>
      <c r="X2248" s="43"/>
      <c r="Y2248" s="38"/>
    </row>
    <row r="2249" spans="1:25" x14ac:dyDescent="0.3">
      <c r="A2249" s="60"/>
      <c r="B2249" s="57"/>
      <c r="C2249" s="60"/>
      <c r="D2249" s="57"/>
      <c r="E2249" s="57"/>
      <c r="F2249" s="6"/>
      <c r="G2249" s="60"/>
      <c r="H2249" s="60"/>
      <c r="I2249" s="6"/>
      <c r="J2249" s="6"/>
      <c r="K2249" s="6"/>
      <c r="L2249" s="6"/>
      <c r="M2249" s="6"/>
      <c r="N2249" s="6"/>
      <c r="O2249" s="62"/>
      <c r="P2249" s="62"/>
      <c r="Q2249" s="5"/>
      <c r="R2249" s="5"/>
      <c r="S2249" s="49"/>
      <c r="T2249" s="5"/>
      <c r="U2249" s="49"/>
      <c r="V2249" s="49"/>
      <c r="W2249" s="5"/>
      <c r="X2249" s="43"/>
      <c r="Y2249" s="38"/>
    </row>
    <row r="2250" spans="1:25" x14ac:dyDescent="0.3">
      <c r="A2250" s="60"/>
      <c r="B2250" s="57"/>
      <c r="C2250" s="60"/>
      <c r="D2250" s="57"/>
      <c r="E2250" s="57"/>
      <c r="F2250" s="6"/>
      <c r="G2250" s="60"/>
      <c r="H2250" s="60"/>
      <c r="I2250" s="6"/>
      <c r="J2250" s="6"/>
      <c r="K2250" s="6"/>
      <c r="L2250" s="6"/>
      <c r="M2250" s="6"/>
      <c r="N2250" s="6"/>
      <c r="O2250" s="62"/>
      <c r="P2250" s="62"/>
      <c r="Q2250" s="5"/>
      <c r="R2250" s="5"/>
      <c r="S2250" s="49"/>
      <c r="T2250" s="5"/>
      <c r="U2250" s="49"/>
      <c r="V2250" s="49"/>
      <c r="W2250" s="5"/>
      <c r="X2250" s="43"/>
      <c r="Y2250" s="38"/>
    </row>
    <row r="2251" spans="1:25" x14ac:dyDescent="0.3">
      <c r="A2251" s="60"/>
      <c r="B2251" s="57"/>
      <c r="C2251" s="60"/>
      <c r="D2251" s="57"/>
      <c r="E2251" s="57"/>
      <c r="F2251" s="6"/>
      <c r="G2251" s="60"/>
      <c r="H2251" s="60"/>
      <c r="I2251" s="6"/>
      <c r="J2251" s="6"/>
      <c r="K2251" s="6"/>
      <c r="L2251" s="6"/>
      <c r="M2251" s="6"/>
      <c r="N2251" s="6"/>
      <c r="O2251" s="62"/>
      <c r="P2251" s="62"/>
      <c r="Q2251" s="5"/>
      <c r="R2251" s="5"/>
      <c r="S2251" s="49"/>
      <c r="T2251" s="5"/>
      <c r="U2251" s="49"/>
      <c r="V2251" s="49"/>
      <c r="W2251" s="5"/>
      <c r="X2251" s="43"/>
      <c r="Y2251" s="38"/>
    </row>
    <row r="2252" spans="1:25" x14ac:dyDescent="0.3">
      <c r="A2252" s="60"/>
      <c r="B2252" s="57"/>
      <c r="C2252" s="60"/>
      <c r="D2252" s="57"/>
      <c r="E2252" s="57"/>
      <c r="F2252" s="6"/>
      <c r="G2252" s="60"/>
      <c r="H2252" s="60"/>
      <c r="I2252" s="6"/>
      <c r="J2252" s="6"/>
      <c r="K2252" s="6"/>
      <c r="L2252" s="6"/>
      <c r="M2252" s="6"/>
      <c r="N2252" s="6"/>
      <c r="O2252" s="62"/>
      <c r="P2252" s="62"/>
      <c r="Q2252" s="5"/>
      <c r="R2252" s="5"/>
      <c r="S2252" s="49"/>
      <c r="T2252" s="5"/>
      <c r="U2252" s="49"/>
      <c r="V2252" s="49"/>
      <c r="W2252" s="5"/>
      <c r="X2252" s="43"/>
      <c r="Y2252" s="38"/>
    </row>
    <row r="2253" spans="1:25" x14ac:dyDescent="0.3">
      <c r="A2253" s="60"/>
      <c r="B2253" s="57"/>
      <c r="C2253" s="60"/>
      <c r="D2253" s="57"/>
      <c r="E2253" s="57"/>
      <c r="F2253" s="6"/>
      <c r="G2253" s="60"/>
      <c r="H2253" s="60"/>
      <c r="I2253" s="6"/>
      <c r="J2253" s="6"/>
      <c r="K2253" s="6"/>
      <c r="L2253" s="6"/>
      <c r="M2253" s="6"/>
      <c r="N2253" s="6"/>
      <c r="O2253" s="62"/>
      <c r="P2253" s="62"/>
      <c r="Q2253" s="5"/>
      <c r="R2253" s="5"/>
      <c r="S2253" s="49"/>
      <c r="T2253" s="5"/>
      <c r="U2253" s="49"/>
      <c r="V2253" s="49"/>
      <c r="W2253" s="5"/>
      <c r="X2253" s="43"/>
      <c r="Y2253" s="38"/>
    </row>
    <row r="2254" spans="1:25" x14ac:dyDescent="0.3">
      <c r="A2254" s="60"/>
      <c r="B2254" s="57"/>
      <c r="C2254" s="61"/>
      <c r="D2254" s="57"/>
      <c r="E2254" s="57"/>
      <c r="F2254" s="6"/>
      <c r="G2254" s="60"/>
      <c r="H2254" s="60"/>
      <c r="I2254" s="6"/>
      <c r="J2254" s="6"/>
      <c r="K2254" s="6"/>
      <c r="L2254" s="6"/>
      <c r="M2254" s="6"/>
      <c r="N2254" s="6"/>
      <c r="O2254" s="62"/>
      <c r="P2254" s="62"/>
      <c r="Q2254" s="5"/>
      <c r="R2254" s="5"/>
      <c r="S2254" s="49"/>
      <c r="T2254" s="5"/>
      <c r="U2254" s="49"/>
      <c r="V2254" s="49"/>
      <c r="W2254" s="5"/>
      <c r="X2254" s="43"/>
      <c r="Y2254" s="38"/>
    </row>
    <row r="2255" spans="1:25" x14ac:dyDescent="0.3">
      <c r="A2255" s="60"/>
      <c r="B2255" s="57"/>
      <c r="C2255" s="60"/>
      <c r="D2255" s="57"/>
      <c r="E2255" s="57"/>
      <c r="F2255" s="6"/>
      <c r="G2255" s="60"/>
      <c r="H2255" s="60"/>
      <c r="I2255" s="6"/>
      <c r="J2255" s="6"/>
      <c r="K2255" s="6"/>
      <c r="L2255" s="6"/>
      <c r="M2255" s="6"/>
      <c r="N2255" s="6"/>
      <c r="O2255" s="62"/>
      <c r="P2255" s="62"/>
      <c r="Q2255" s="5"/>
      <c r="R2255" s="5"/>
      <c r="S2255" s="49"/>
      <c r="T2255" s="5"/>
      <c r="U2255" s="49"/>
      <c r="V2255" s="49"/>
      <c r="W2255" s="5"/>
      <c r="X2255" s="43"/>
      <c r="Y2255" s="38"/>
    </row>
    <row r="2256" spans="1:25" x14ac:dyDescent="0.3">
      <c r="A2256" s="60"/>
      <c r="B2256" s="57"/>
      <c r="C2256" s="60"/>
      <c r="D2256" s="57"/>
      <c r="E2256" s="57"/>
      <c r="F2256" s="6"/>
      <c r="G2256" s="60"/>
      <c r="H2256" s="60"/>
      <c r="I2256" s="6"/>
      <c r="J2256" s="6"/>
      <c r="K2256" s="6"/>
      <c r="L2256" s="6"/>
      <c r="M2256" s="6"/>
      <c r="N2256" s="6"/>
      <c r="O2256" s="62"/>
      <c r="P2256" s="62"/>
      <c r="Q2256" s="5"/>
      <c r="R2256" s="5"/>
      <c r="S2256" s="49"/>
      <c r="T2256" s="5"/>
      <c r="U2256" s="49"/>
      <c r="V2256" s="49"/>
      <c r="W2256" s="5"/>
      <c r="X2256" s="43"/>
      <c r="Y2256" s="38"/>
    </row>
    <row r="2257" spans="1:25" x14ac:dyDescent="0.3">
      <c r="A2257" s="60"/>
      <c r="B2257" s="57"/>
      <c r="C2257" s="60"/>
      <c r="D2257" s="57"/>
      <c r="E2257" s="57"/>
      <c r="F2257" s="6"/>
      <c r="G2257" s="60"/>
      <c r="H2257" s="60"/>
      <c r="I2257" s="6"/>
      <c r="J2257" s="6"/>
      <c r="K2257" s="6"/>
      <c r="L2257" s="6"/>
      <c r="M2257" s="6"/>
      <c r="N2257" s="6"/>
      <c r="O2257" s="62"/>
      <c r="P2257" s="62"/>
      <c r="Q2257" s="5"/>
      <c r="R2257" s="5"/>
      <c r="S2257" s="49"/>
      <c r="T2257" s="5"/>
      <c r="U2257" s="49"/>
      <c r="V2257" s="49"/>
      <c r="W2257" s="5"/>
      <c r="X2257" s="43"/>
      <c r="Y2257" s="38"/>
    </row>
    <row r="2258" spans="1:25" x14ac:dyDescent="0.3">
      <c r="A2258" s="60"/>
      <c r="B2258" s="57"/>
      <c r="C2258" s="60"/>
      <c r="D2258" s="57"/>
      <c r="E2258" s="57"/>
      <c r="F2258" s="6"/>
      <c r="G2258" s="60"/>
      <c r="H2258" s="60"/>
      <c r="I2258" s="6"/>
      <c r="J2258" s="6"/>
      <c r="K2258" s="6"/>
      <c r="L2258" s="6"/>
      <c r="M2258" s="6"/>
      <c r="N2258" s="6"/>
      <c r="O2258" s="62"/>
      <c r="P2258" s="62"/>
      <c r="Q2258" s="5"/>
      <c r="R2258" s="5"/>
      <c r="S2258" s="49"/>
      <c r="T2258" s="5"/>
      <c r="U2258" s="49"/>
      <c r="V2258" s="49"/>
      <c r="W2258" s="5"/>
      <c r="X2258" s="43"/>
      <c r="Y2258" s="38"/>
    </row>
    <row r="2259" spans="1:25" x14ac:dyDescent="0.3">
      <c r="A2259" s="60"/>
      <c r="B2259" s="57"/>
      <c r="C2259" s="60"/>
      <c r="D2259" s="57"/>
      <c r="E2259" s="57"/>
      <c r="F2259" s="6"/>
      <c r="G2259" s="60"/>
      <c r="H2259" s="60"/>
      <c r="I2259" s="6"/>
      <c r="J2259" s="6"/>
      <c r="K2259" s="6"/>
      <c r="L2259" s="6"/>
      <c r="M2259" s="6"/>
      <c r="N2259" s="6"/>
      <c r="O2259" s="62"/>
      <c r="P2259" s="62"/>
      <c r="Q2259" s="5"/>
      <c r="R2259" s="5"/>
      <c r="S2259" s="49"/>
      <c r="T2259" s="5"/>
      <c r="U2259" s="49"/>
      <c r="V2259" s="49"/>
      <c r="W2259" s="5"/>
      <c r="X2259" s="43"/>
      <c r="Y2259" s="38"/>
    </row>
    <row r="2260" spans="1:25" x14ac:dyDescent="0.3">
      <c r="A2260" s="60"/>
      <c r="B2260" s="57"/>
      <c r="C2260" s="61"/>
      <c r="D2260" s="57"/>
      <c r="E2260" s="57"/>
      <c r="F2260" s="6"/>
      <c r="G2260" s="60"/>
      <c r="H2260" s="60"/>
      <c r="I2260" s="6"/>
      <c r="J2260" s="6"/>
      <c r="K2260" s="6"/>
      <c r="L2260" s="6"/>
      <c r="M2260" s="6"/>
      <c r="N2260" s="6"/>
      <c r="O2260" s="62"/>
      <c r="P2260" s="62"/>
      <c r="Q2260" s="5"/>
      <c r="R2260" s="5"/>
      <c r="S2260" s="49"/>
      <c r="T2260" s="5"/>
      <c r="U2260" s="49"/>
      <c r="V2260" s="49"/>
      <c r="W2260" s="5"/>
      <c r="X2260" s="43"/>
      <c r="Y2260" s="38"/>
    </row>
    <row r="2261" spans="1:25" x14ac:dyDescent="0.3">
      <c r="A2261" s="60"/>
      <c r="B2261" s="57"/>
      <c r="C2261" s="60"/>
      <c r="D2261" s="57"/>
      <c r="E2261" s="57"/>
      <c r="F2261" s="6"/>
      <c r="G2261" s="60"/>
      <c r="H2261" s="60"/>
      <c r="I2261" s="6"/>
      <c r="J2261" s="6"/>
      <c r="K2261" s="6"/>
      <c r="L2261" s="6"/>
      <c r="M2261" s="6"/>
      <c r="N2261" s="6"/>
      <c r="O2261" s="62"/>
      <c r="P2261" s="62"/>
      <c r="Q2261" s="5"/>
      <c r="R2261" s="5"/>
      <c r="S2261" s="49"/>
      <c r="T2261" s="5"/>
      <c r="U2261" s="49"/>
      <c r="V2261" s="49"/>
      <c r="W2261" s="5"/>
      <c r="X2261" s="43"/>
      <c r="Y2261" s="38"/>
    </row>
    <row r="2262" spans="1:25" x14ac:dyDescent="0.3">
      <c r="A2262" s="60"/>
      <c r="B2262" s="57"/>
      <c r="C2262" s="60"/>
      <c r="D2262" s="57"/>
      <c r="E2262" s="57"/>
      <c r="F2262" s="6"/>
      <c r="G2262" s="60"/>
      <c r="H2262" s="60"/>
      <c r="I2262" s="6"/>
      <c r="J2262" s="6"/>
      <c r="K2262" s="6"/>
      <c r="L2262" s="6"/>
      <c r="M2262" s="6"/>
      <c r="N2262" s="6"/>
      <c r="O2262" s="62"/>
      <c r="P2262" s="62"/>
      <c r="Q2262" s="5"/>
      <c r="R2262" s="5"/>
      <c r="S2262" s="49"/>
      <c r="T2262" s="5"/>
      <c r="U2262" s="49"/>
      <c r="V2262" s="49"/>
      <c r="W2262" s="5"/>
      <c r="X2262" s="43"/>
      <c r="Y2262" s="38"/>
    </row>
    <row r="2263" spans="1:25" x14ac:dyDescent="0.3">
      <c r="A2263" s="60"/>
      <c r="B2263" s="57"/>
      <c r="C2263" s="60"/>
      <c r="D2263" s="57"/>
      <c r="E2263" s="57"/>
      <c r="F2263" s="6"/>
      <c r="G2263" s="60"/>
      <c r="H2263" s="60"/>
      <c r="I2263" s="6"/>
      <c r="J2263" s="6"/>
      <c r="K2263" s="6"/>
      <c r="L2263" s="6"/>
      <c r="M2263" s="6"/>
      <c r="N2263" s="6"/>
      <c r="O2263" s="62"/>
      <c r="P2263" s="62"/>
      <c r="Q2263" s="5"/>
      <c r="R2263" s="5"/>
      <c r="S2263" s="49"/>
      <c r="T2263" s="5"/>
      <c r="U2263" s="49"/>
      <c r="V2263" s="49"/>
      <c r="W2263" s="5"/>
      <c r="X2263" s="43"/>
      <c r="Y2263" s="38"/>
    </row>
    <row r="2264" spans="1:25" x14ac:dyDescent="0.3">
      <c r="A2264" s="60"/>
      <c r="B2264" s="57"/>
      <c r="C2264" s="60"/>
      <c r="D2264" s="57"/>
      <c r="E2264" s="57"/>
      <c r="F2264" s="6"/>
      <c r="G2264" s="60"/>
      <c r="H2264" s="60"/>
      <c r="I2264" s="6"/>
      <c r="J2264" s="6"/>
      <c r="K2264" s="6"/>
      <c r="L2264" s="6"/>
      <c r="M2264" s="6"/>
      <c r="N2264" s="6"/>
      <c r="O2264" s="62"/>
      <c r="P2264" s="62"/>
      <c r="Q2264" s="5"/>
      <c r="R2264" s="5"/>
      <c r="S2264" s="49"/>
      <c r="T2264" s="5"/>
      <c r="U2264" s="49"/>
      <c r="V2264" s="49"/>
      <c r="W2264" s="5"/>
      <c r="X2264" s="43"/>
      <c r="Y2264" s="38"/>
    </row>
    <row r="2265" spans="1:25" x14ac:dyDescent="0.3">
      <c r="A2265" s="60"/>
      <c r="B2265" s="57"/>
      <c r="C2265" s="60"/>
      <c r="D2265" s="57"/>
      <c r="E2265" s="57"/>
      <c r="F2265" s="6"/>
      <c r="G2265" s="60"/>
      <c r="H2265" s="60"/>
      <c r="I2265" s="6"/>
      <c r="J2265" s="6"/>
      <c r="K2265" s="6"/>
      <c r="L2265" s="6"/>
      <c r="M2265" s="6"/>
      <c r="N2265" s="6"/>
      <c r="O2265" s="62"/>
      <c r="P2265" s="62"/>
      <c r="Q2265" s="5"/>
      <c r="R2265" s="5"/>
      <c r="S2265" s="49"/>
      <c r="T2265" s="5"/>
      <c r="U2265" s="49"/>
      <c r="V2265" s="49"/>
      <c r="W2265" s="5"/>
      <c r="X2265" s="43"/>
      <c r="Y2265" s="38"/>
    </row>
    <row r="2266" spans="1:25" x14ac:dyDescent="0.3">
      <c r="A2266" s="60"/>
      <c r="B2266" s="57"/>
      <c r="C2266" s="61"/>
      <c r="D2266" s="57"/>
      <c r="E2266" s="57"/>
      <c r="F2266" s="6"/>
      <c r="G2266" s="60"/>
      <c r="H2266" s="60"/>
      <c r="I2266" s="6"/>
      <c r="J2266" s="6"/>
      <c r="K2266" s="6"/>
      <c r="L2266" s="6"/>
      <c r="M2266" s="6"/>
      <c r="N2266" s="6"/>
      <c r="O2266" s="62"/>
      <c r="P2266" s="62"/>
      <c r="Q2266" s="5"/>
      <c r="R2266" s="5"/>
      <c r="S2266" s="49"/>
      <c r="T2266" s="5"/>
      <c r="U2266" s="49"/>
      <c r="V2266" s="49"/>
      <c r="W2266" s="5"/>
      <c r="X2266" s="43"/>
      <c r="Y2266" s="38"/>
    </row>
    <row r="2267" spans="1:25" x14ac:dyDescent="0.3">
      <c r="A2267" s="60"/>
      <c r="B2267" s="57"/>
      <c r="C2267" s="60"/>
      <c r="D2267" s="57"/>
      <c r="E2267" s="57"/>
      <c r="F2267" s="6"/>
      <c r="G2267" s="60"/>
      <c r="H2267" s="60"/>
      <c r="I2267" s="6"/>
      <c r="J2267" s="6"/>
      <c r="K2267" s="6"/>
      <c r="L2267" s="6"/>
      <c r="M2267" s="6"/>
      <c r="N2267" s="6"/>
      <c r="O2267" s="62"/>
      <c r="P2267" s="62"/>
      <c r="Q2267" s="5"/>
      <c r="R2267" s="5"/>
      <c r="S2267" s="49"/>
      <c r="T2267" s="5"/>
      <c r="U2267" s="49"/>
      <c r="V2267" s="49"/>
      <c r="W2267" s="5"/>
      <c r="X2267" s="43"/>
      <c r="Y2267" s="38"/>
    </row>
    <row r="2268" spans="1:25" x14ac:dyDescent="0.3">
      <c r="A2268" s="60"/>
      <c r="B2268" s="57"/>
      <c r="C2268" s="60"/>
      <c r="D2268" s="57"/>
      <c r="E2268" s="57"/>
      <c r="F2268" s="6"/>
      <c r="G2268" s="60"/>
      <c r="H2268" s="60"/>
      <c r="I2268" s="6"/>
      <c r="J2268" s="6"/>
      <c r="K2268" s="6"/>
      <c r="L2268" s="6"/>
      <c r="M2268" s="6"/>
      <c r="N2268" s="6"/>
      <c r="O2268" s="62"/>
      <c r="P2268" s="62"/>
      <c r="Q2268" s="5"/>
      <c r="R2268" s="5"/>
      <c r="S2268" s="49"/>
      <c r="T2268" s="5"/>
      <c r="U2268" s="49"/>
      <c r="V2268" s="49"/>
      <c r="W2268" s="5"/>
      <c r="X2268" s="43"/>
      <c r="Y2268" s="38"/>
    </row>
    <row r="2269" spans="1:25" x14ac:dyDescent="0.3">
      <c r="A2269" s="60"/>
      <c r="B2269" s="57"/>
      <c r="C2269" s="60"/>
      <c r="D2269" s="57"/>
      <c r="E2269" s="57"/>
      <c r="F2269" s="6"/>
      <c r="G2269" s="60"/>
      <c r="H2269" s="60"/>
      <c r="I2269" s="6"/>
      <c r="J2269" s="6"/>
      <c r="K2269" s="6"/>
      <c r="L2269" s="6"/>
      <c r="M2269" s="6"/>
      <c r="N2269" s="6"/>
      <c r="O2269" s="62"/>
      <c r="P2269" s="62"/>
      <c r="Q2269" s="5"/>
      <c r="R2269" s="5"/>
      <c r="S2269" s="49"/>
      <c r="T2269" s="5"/>
      <c r="U2269" s="49"/>
      <c r="V2269" s="49"/>
      <c r="W2269" s="5"/>
      <c r="X2269" s="43"/>
      <c r="Y2269" s="38"/>
    </row>
    <row r="2270" spans="1:25" x14ac:dyDescent="0.3">
      <c r="A2270" s="60"/>
      <c r="B2270" s="57"/>
      <c r="C2270" s="60"/>
      <c r="D2270" s="57"/>
      <c r="E2270" s="57"/>
      <c r="F2270" s="6"/>
      <c r="G2270" s="60"/>
      <c r="H2270" s="60"/>
      <c r="I2270" s="6"/>
      <c r="J2270" s="6"/>
      <c r="K2270" s="6"/>
      <c r="L2270" s="6"/>
      <c r="M2270" s="6"/>
      <c r="N2270" s="6"/>
      <c r="O2270" s="62"/>
      <c r="P2270" s="62"/>
      <c r="Q2270" s="5"/>
      <c r="R2270" s="5"/>
      <c r="S2270" s="49"/>
      <c r="T2270" s="5"/>
      <c r="U2270" s="49"/>
      <c r="V2270" s="49"/>
      <c r="W2270" s="5"/>
      <c r="X2270" s="43"/>
      <c r="Y2270" s="38"/>
    </row>
    <row r="2271" spans="1:25" x14ac:dyDescent="0.3">
      <c r="A2271" s="60"/>
      <c r="B2271" s="57"/>
      <c r="C2271" s="60"/>
      <c r="D2271" s="57"/>
      <c r="E2271" s="57"/>
      <c r="F2271" s="6"/>
      <c r="G2271" s="60"/>
      <c r="H2271" s="60"/>
      <c r="I2271" s="6"/>
      <c r="J2271" s="6"/>
      <c r="K2271" s="6"/>
      <c r="L2271" s="6"/>
      <c r="M2271" s="6"/>
      <c r="N2271" s="6"/>
      <c r="O2271" s="62"/>
      <c r="P2271" s="62"/>
      <c r="Q2271" s="5"/>
      <c r="R2271" s="5"/>
      <c r="S2271" s="49"/>
      <c r="T2271" s="5"/>
      <c r="U2271" s="49"/>
      <c r="V2271" s="49"/>
      <c r="W2271" s="5"/>
      <c r="X2271" s="43"/>
      <c r="Y2271" s="38"/>
    </row>
    <row r="2272" spans="1:25" x14ac:dyDescent="0.3">
      <c r="A2272" s="60"/>
      <c r="B2272" s="57"/>
      <c r="C2272" s="61"/>
      <c r="D2272" s="57"/>
      <c r="E2272" s="57"/>
      <c r="F2272" s="6"/>
      <c r="G2272" s="60"/>
      <c r="H2272" s="60"/>
      <c r="I2272" s="6"/>
      <c r="J2272" s="6"/>
      <c r="K2272" s="6"/>
      <c r="L2272" s="6"/>
      <c r="M2272" s="6"/>
      <c r="N2272" s="6"/>
      <c r="O2272" s="62"/>
      <c r="P2272" s="62"/>
      <c r="Q2272" s="5"/>
      <c r="R2272" s="5"/>
      <c r="S2272" s="49"/>
      <c r="T2272" s="5"/>
      <c r="U2272" s="49"/>
      <c r="V2272" s="49"/>
      <c r="W2272" s="5"/>
      <c r="X2272" s="43"/>
      <c r="Y2272" s="38"/>
    </row>
    <row r="2273" spans="1:25" x14ac:dyDescent="0.3">
      <c r="A2273" s="60"/>
      <c r="B2273" s="57"/>
      <c r="C2273" s="60"/>
      <c r="D2273" s="57"/>
      <c r="E2273" s="57"/>
      <c r="F2273" s="6"/>
      <c r="G2273" s="60"/>
      <c r="H2273" s="60"/>
      <c r="I2273" s="6"/>
      <c r="J2273" s="6"/>
      <c r="K2273" s="6"/>
      <c r="L2273" s="6"/>
      <c r="M2273" s="6"/>
      <c r="N2273" s="6"/>
      <c r="O2273" s="62"/>
      <c r="P2273" s="62"/>
      <c r="Q2273" s="5"/>
      <c r="R2273" s="5"/>
      <c r="S2273" s="49"/>
      <c r="T2273" s="5"/>
      <c r="U2273" s="49"/>
      <c r="V2273" s="49"/>
      <c r="W2273" s="5"/>
      <c r="X2273" s="43"/>
      <c r="Y2273" s="38"/>
    </row>
    <row r="2274" spans="1:25" x14ac:dyDescent="0.3">
      <c r="A2274" s="60"/>
      <c r="B2274" s="57"/>
      <c r="C2274" s="60"/>
      <c r="D2274" s="57"/>
      <c r="E2274" s="57"/>
      <c r="F2274" s="6"/>
      <c r="G2274" s="60"/>
      <c r="H2274" s="60"/>
      <c r="I2274" s="6"/>
      <c r="J2274" s="6"/>
      <c r="K2274" s="6"/>
      <c r="L2274" s="6"/>
      <c r="M2274" s="6"/>
      <c r="N2274" s="6"/>
      <c r="O2274" s="62"/>
      <c r="P2274" s="62"/>
      <c r="Q2274" s="5"/>
      <c r="R2274" s="5"/>
      <c r="S2274" s="49"/>
      <c r="T2274" s="5"/>
      <c r="U2274" s="49"/>
      <c r="V2274" s="49"/>
      <c r="W2274" s="5"/>
      <c r="X2274" s="43"/>
      <c r="Y2274" s="38"/>
    </row>
    <row r="2275" spans="1:25" x14ac:dyDescent="0.3">
      <c r="A2275" s="60"/>
      <c r="B2275" s="57"/>
      <c r="C2275" s="60"/>
      <c r="D2275" s="57"/>
      <c r="E2275" s="57"/>
      <c r="F2275" s="6"/>
      <c r="G2275" s="60"/>
      <c r="H2275" s="60"/>
      <c r="I2275" s="6"/>
      <c r="J2275" s="6"/>
      <c r="K2275" s="6"/>
      <c r="L2275" s="6"/>
      <c r="M2275" s="6"/>
      <c r="N2275" s="6"/>
      <c r="O2275" s="62"/>
      <c r="P2275" s="62"/>
      <c r="Q2275" s="5"/>
      <c r="R2275" s="5"/>
      <c r="S2275" s="49"/>
      <c r="T2275" s="5"/>
      <c r="U2275" s="49"/>
      <c r="V2275" s="49"/>
      <c r="W2275" s="5"/>
      <c r="X2275" s="43"/>
      <c r="Y2275" s="38"/>
    </row>
    <row r="2276" spans="1:25" x14ac:dyDescent="0.3">
      <c r="A2276" s="60"/>
      <c r="B2276" s="57"/>
      <c r="C2276" s="60"/>
      <c r="D2276" s="57"/>
      <c r="E2276" s="57"/>
      <c r="F2276" s="6"/>
      <c r="G2276" s="60"/>
      <c r="H2276" s="60"/>
      <c r="I2276" s="6"/>
      <c r="J2276" s="6"/>
      <c r="K2276" s="6"/>
      <c r="L2276" s="6"/>
      <c r="M2276" s="6"/>
      <c r="N2276" s="6"/>
      <c r="O2276" s="62"/>
      <c r="P2276" s="62"/>
      <c r="Q2276" s="5"/>
      <c r="R2276" s="5"/>
      <c r="S2276" s="49"/>
      <c r="T2276" s="5"/>
      <c r="U2276" s="49"/>
      <c r="V2276" s="49"/>
      <c r="W2276" s="5"/>
      <c r="X2276" s="43"/>
      <c r="Y2276" s="38"/>
    </row>
    <row r="2277" spans="1:25" x14ac:dyDescent="0.3">
      <c r="A2277" s="4"/>
      <c r="B2277" s="4"/>
      <c r="C2277" s="4"/>
      <c r="D2277" s="4"/>
      <c r="E2277" s="4"/>
      <c r="F2277" s="6"/>
      <c r="G2277" s="6"/>
      <c r="H2277" s="6"/>
      <c r="I2277" s="6"/>
      <c r="J2277" s="6"/>
      <c r="K2277" s="6"/>
      <c r="L2277" s="6"/>
      <c r="M2277" s="6"/>
      <c r="N2277" s="6"/>
      <c r="O2277" s="39"/>
      <c r="P2277" s="39"/>
      <c r="Q2277" s="4"/>
      <c r="R2277" s="4"/>
      <c r="S2277" s="52"/>
      <c r="T2277" s="4"/>
      <c r="U2277" s="52"/>
      <c r="V2277" s="52"/>
      <c r="W2277" s="4"/>
      <c r="X2277" s="43"/>
      <c r="Y2277" s="38"/>
    </row>
    <row r="2278" spans="1:25" x14ac:dyDescent="0.3">
      <c r="A2278" s="4"/>
      <c r="B2278" s="4"/>
      <c r="C2278" s="4"/>
      <c r="D2278" s="4"/>
      <c r="E2278" s="4"/>
      <c r="F2278" s="6"/>
      <c r="G2278" s="6"/>
      <c r="H2278" s="6"/>
      <c r="I2278" s="6"/>
      <c r="J2278" s="6"/>
      <c r="K2278" s="6"/>
      <c r="L2278" s="6"/>
      <c r="M2278" s="6"/>
      <c r="N2278" s="6"/>
      <c r="O2278" s="39"/>
      <c r="P2278" s="39"/>
      <c r="Q2278" s="4"/>
      <c r="R2278" s="4"/>
      <c r="S2278" s="52"/>
      <c r="T2278" s="4"/>
      <c r="U2278" s="52"/>
      <c r="V2278" s="52"/>
      <c r="W2278" s="4"/>
      <c r="X2278" s="43"/>
      <c r="Y2278" s="38"/>
    </row>
    <row r="2279" spans="1:25" x14ac:dyDescent="0.3">
      <c r="A2279" s="4"/>
      <c r="B2279" s="4"/>
      <c r="C2279" s="4"/>
      <c r="D2279" s="4"/>
      <c r="E2279" s="4"/>
      <c r="F2279" s="6"/>
      <c r="G2279" s="6"/>
      <c r="H2279" s="6"/>
      <c r="I2279" s="6"/>
      <c r="J2279" s="6"/>
      <c r="K2279" s="6"/>
      <c r="L2279" s="6"/>
      <c r="M2279" s="6"/>
      <c r="N2279" s="6"/>
      <c r="O2279" s="39"/>
      <c r="P2279" s="39"/>
      <c r="Q2279" s="4"/>
      <c r="R2279" s="4"/>
      <c r="S2279" s="52"/>
      <c r="T2279" s="4"/>
      <c r="U2279" s="52"/>
      <c r="V2279" s="52"/>
      <c r="W2279" s="4"/>
      <c r="X2279" s="43"/>
      <c r="Y2279" s="38"/>
    </row>
    <row r="2280" spans="1:25" x14ac:dyDescent="0.3">
      <c r="A2280" s="4"/>
      <c r="B2280" s="4"/>
      <c r="C2280" s="4"/>
      <c r="D2280" s="4"/>
      <c r="E2280" s="4"/>
      <c r="F2280" s="6"/>
      <c r="G2280" s="6"/>
      <c r="H2280" s="6"/>
      <c r="I2280" s="6"/>
      <c r="J2280" s="6"/>
      <c r="K2280" s="6"/>
      <c r="L2280" s="6"/>
      <c r="M2280" s="6"/>
      <c r="N2280" s="6"/>
      <c r="O2280" s="39"/>
      <c r="P2280" s="39"/>
      <c r="Q2280" s="4"/>
      <c r="R2280" s="4"/>
      <c r="S2280" s="52"/>
      <c r="T2280" s="4"/>
      <c r="U2280" s="52"/>
      <c r="V2280" s="52"/>
      <c r="W2280" s="4"/>
      <c r="X2280" s="43"/>
      <c r="Y2280" s="38"/>
    </row>
    <row r="2281" spans="1:25" x14ac:dyDescent="0.3">
      <c r="A2281" s="4"/>
      <c r="B2281" s="4"/>
      <c r="C2281" s="4"/>
      <c r="D2281" s="4"/>
      <c r="E2281" s="4"/>
      <c r="F2281" s="6"/>
      <c r="G2281" s="6"/>
      <c r="H2281" s="6"/>
      <c r="I2281" s="6"/>
      <c r="J2281" s="6"/>
      <c r="K2281" s="6"/>
      <c r="L2281" s="6"/>
      <c r="M2281" s="6"/>
      <c r="N2281" s="6"/>
      <c r="O2281" s="39"/>
      <c r="P2281" s="39"/>
      <c r="Q2281" s="4"/>
      <c r="R2281" s="4"/>
      <c r="S2281" s="52"/>
      <c r="T2281" s="4"/>
      <c r="U2281" s="52"/>
      <c r="V2281" s="52"/>
      <c r="W2281" s="4"/>
      <c r="X2281" s="43"/>
      <c r="Y2281" s="38"/>
    </row>
    <row r="2282" spans="1:25" x14ac:dyDescent="0.3">
      <c r="A2282" s="4"/>
      <c r="B2282" s="4"/>
      <c r="C2282" s="4"/>
      <c r="D2282" s="4"/>
      <c r="E2282" s="4"/>
      <c r="F2282" s="6"/>
      <c r="G2282" s="6"/>
      <c r="H2282" s="6"/>
      <c r="I2282" s="6"/>
      <c r="J2282" s="6"/>
      <c r="K2282" s="6"/>
      <c r="L2282" s="6"/>
      <c r="M2282" s="6"/>
      <c r="N2282" s="6"/>
      <c r="O2282" s="39"/>
      <c r="P2282" s="39"/>
      <c r="Q2282" s="4"/>
      <c r="R2282" s="4"/>
      <c r="S2282" s="52"/>
      <c r="T2282" s="4"/>
      <c r="U2282" s="52"/>
      <c r="V2282" s="52"/>
      <c r="W2282" s="4"/>
      <c r="X2282" s="43"/>
      <c r="Y2282" s="38"/>
    </row>
    <row r="2283" spans="1:25" x14ac:dyDescent="0.3">
      <c r="A2283" s="4"/>
      <c r="B2283" s="4"/>
      <c r="C2283" s="4"/>
      <c r="D2283" s="4"/>
      <c r="E2283" s="4"/>
      <c r="F2283" s="6"/>
      <c r="G2283" s="6"/>
      <c r="H2283" s="6"/>
      <c r="I2283" s="6"/>
      <c r="J2283" s="6"/>
      <c r="K2283" s="6"/>
      <c r="L2283" s="6"/>
      <c r="M2283" s="6"/>
      <c r="N2283" s="6"/>
      <c r="O2283" s="39"/>
      <c r="P2283" s="39"/>
      <c r="Q2283" s="4"/>
      <c r="R2283" s="4"/>
      <c r="S2283" s="52"/>
      <c r="T2283" s="4"/>
      <c r="U2283" s="52"/>
      <c r="V2283" s="52"/>
      <c r="W2283" s="4"/>
      <c r="X2283" s="43"/>
      <c r="Y2283" s="38"/>
    </row>
    <row r="2284" spans="1:25" x14ac:dyDescent="0.3">
      <c r="A2284" s="4"/>
      <c r="B2284" s="4"/>
      <c r="C2284" s="4"/>
      <c r="D2284" s="4"/>
      <c r="E2284" s="4"/>
      <c r="F2284" s="6"/>
      <c r="G2284" s="6"/>
      <c r="H2284" s="6"/>
      <c r="I2284" s="6"/>
      <c r="J2284" s="6"/>
      <c r="K2284" s="6"/>
      <c r="L2284" s="6"/>
      <c r="M2284" s="6"/>
      <c r="N2284" s="6"/>
      <c r="O2284" s="39"/>
      <c r="P2284" s="39"/>
      <c r="Q2284" s="4"/>
      <c r="R2284" s="4"/>
      <c r="S2284" s="52"/>
      <c r="T2284" s="4"/>
      <c r="U2284" s="52"/>
      <c r="V2284" s="52"/>
      <c r="W2284" s="4"/>
      <c r="X2284" s="43"/>
      <c r="Y2284" s="38"/>
    </row>
    <row r="2285" spans="1:25" x14ac:dyDescent="0.3">
      <c r="A2285" s="4"/>
      <c r="B2285" s="4"/>
      <c r="C2285" s="4"/>
      <c r="D2285" s="4"/>
      <c r="E2285" s="4"/>
      <c r="F2285" s="6"/>
      <c r="G2285" s="6"/>
      <c r="H2285" s="6"/>
      <c r="I2285" s="6"/>
      <c r="J2285" s="6"/>
      <c r="K2285" s="6"/>
      <c r="L2285" s="6"/>
      <c r="M2285" s="6"/>
      <c r="N2285" s="6"/>
      <c r="O2285" s="39"/>
      <c r="P2285" s="39"/>
      <c r="Q2285" s="4"/>
      <c r="R2285" s="4"/>
      <c r="S2285" s="52"/>
      <c r="T2285" s="4"/>
      <c r="U2285" s="52"/>
      <c r="V2285" s="52"/>
      <c r="W2285" s="4"/>
      <c r="X2285" s="43"/>
      <c r="Y2285" s="38"/>
    </row>
    <row r="2286" spans="1:25" x14ac:dyDescent="0.3">
      <c r="A2286" s="4"/>
      <c r="B2286" s="4"/>
      <c r="C2286" s="4"/>
      <c r="D2286" s="4"/>
      <c r="E2286" s="4"/>
      <c r="F2286" s="6"/>
      <c r="G2286" s="6"/>
      <c r="H2286" s="6"/>
      <c r="I2286" s="6"/>
      <c r="J2286" s="6"/>
      <c r="K2286" s="6"/>
      <c r="L2286" s="6"/>
      <c r="M2286" s="6"/>
      <c r="N2286" s="6"/>
      <c r="O2286" s="39"/>
      <c r="P2286" s="39"/>
      <c r="Q2286" s="4"/>
      <c r="R2286" s="4"/>
      <c r="S2286" s="52"/>
      <c r="T2286" s="4"/>
      <c r="U2286" s="52"/>
      <c r="V2286" s="52"/>
      <c r="W2286" s="4"/>
      <c r="X2286" s="43"/>
      <c r="Y2286" s="38"/>
    </row>
    <row r="2287" spans="1:25" x14ac:dyDescent="0.3">
      <c r="A2287" s="4"/>
      <c r="B2287" s="4"/>
      <c r="C2287" s="4"/>
      <c r="D2287" s="4"/>
      <c r="E2287" s="4"/>
      <c r="F2287" s="6"/>
      <c r="G2287" s="6"/>
      <c r="H2287" s="6"/>
      <c r="I2287" s="6"/>
      <c r="J2287" s="6"/>
      <c r="K2287" s="6"/>
      <c r="L2287" s="6"/>
      <c r="M2287" s="6"/>
      <c r="N2287" s="6"/>
      <c r="O2287" s="39"/>
      <c r="P2287" s="39"/>
      <c r="Q2287" s="4"/>
      <c r="R2287" s="4"/>
      <c r="S2287" s="52"/>
      <c r="T2287" s="4"/>
      <c r="U2287" s="52"/>
      <c r="V2287" s="52"/>
      <c r="W2287" s="4"/>
      <c r="X2287" s="43"/>
      <c r="Y2287" s="38"/>
    </row>
    <row r="2288" spans="1:25" x14ac:dyDescent="0.3">
      <c r="A2288" s="4"/>
      <c r="B2288" s="4"/>
      <c r="C2288" s="4"/>
      <c r="D2288" s="4"/>
      <c r="E2288" s="4"/>
      <c r="F2288" s="6"/>
      <c r="G2288" s="6"/>
      <c r="H2288" s="6"/>
      <c r="I2288" s="6"/>
      <c r="J2288" s="6"/>
      <c r="K2288" s="6"/>
      <c r="L2288" s="6"/>
      <c r="M2288" s="6"/>
      <c r="N2288" s="6"/>
      <c r="O2288" s="39"/>
      <c r="P2288" s="39"/>
      <c r="Q2288" s="4"/>
      <c r="R2288" s="4"/>
      <c r="S2288" s="52"/>
      <c r="T2288" s="4"/>
      <c r="U2288" s="52"/>
      <c r="V2288" s="52"/>
      <c r="W2288" s="4"/>
      <c r="X2288" s="43"/>
      <c r="Y2288" s="38"/>
    </row>
    <row r="2289" spans="1:25" x14ac:dyDescent="0.3">
      <c r="A2289" s="4"/>
      <c r="B2289" s="4"/>
      <c r="C2289" s="4"/>
      <c r="D2289" s="4"/>
      <c r="E2289" s="4"/>
      <c r="F2289" s="6"/>
      <c r="G2289" s="6"/>
      <c r="H2289" s="6"/>
      <c r="I2289" s="6"/>
      <c r="J2289" s="6"/>
      <c r="K2289" s="6"/>
      <c r="L2289" s="6"/>
      <c r="M2289" s="6"/>
      <c r="N2289" s="6"/>
      <c r="O2289" s="39"/>
      <c r="P2289" s="39"/>
      <c r="Q2289" s="4"/>
      <c r="R2289" s="4"/>
      <c r="S2289" s="52"/>
      <c r="T2289" s="4"/>
      <c r="U2289" s="52"/>
      <c r="V2289" s="52"/>
      <c r="W2289" s="4"/>
      <c r="X2289" s="43"/>
      <c r="Y2289" s="38"/>
    </row>
    <row r="2290" spans="1:25" x14ac:dyDescent="0.3">
      <c r="A2290" s="4"/>
      <c r="B2290" s="4"/>
      <c r="C2290" s="4"/>
      <c r="D2290" s="4"/>
      <c r="E2290" s="4"/>
      <c r="F2290" s="6"/>
      <c r="G2290" s="6"/>
      <c r="H2290" s="6"/>
      <c r="I2290" s="6"/>
      <c r="J2290" s="6"/>
      <c r="K2290" s="6"/>
      <c r="L2290" s="6"/>
      <c r="M2290" s="6"/>
      <c r="N2290" s="6"/>
      <c r="O2290" s="39"/>
      <c r="P2290" s="39"/>
      <c r="Q2290" s="4"/>
      <c r="R2290" s="4"/>
      <c r="S2290" s="52"/>
      <c r="T2290" s="4"/>
      <c r="U2290" s="52"/>
      <c r="V2290" s="52"/>
      <c r="W2290" s="4"/>
      <c r="X2290" s="43"/>
      <c r="Y2290" s="38"/>
    </row>
    <row r="2291" spans="1:25" x14ac:dyDescent="0.3">
      <c r="A2291" s="4"/>
      <c r="B2291" s="4"/>
      <c r="C2291" s="4"/>
      <c r="D2291" s="4"/>
      <c r="E2291" s="4"/>
      <c r="F2291" s="6"/>
      <c r="G2291" s="6"/>
      <c r="H2291" s="6"/>
      <c r="I2291" s="6"/>
      <c r="J2291" s="6"/>
      <c r="K2291" s="6"/>
      <c r="L2291" s="6"/>
      <c r="M2291" s="6"/>
      <c r="N2291" s="6"/>
      <c r="O2291" s="39"/>
      <c r="P2291" s="39"/>
      <c r="Q2291" s="4"/>
      <c r="R2291" s="4"/>
      <c r="S2291" s="52"/>
      <c r="T2291" s="4"/>
      <c r="U2291" s="52"/>
      <c r="V2291" s="52"/>
      <c r="W2291" s="4"/>
      <c r="X2291" s="43"/>
      <c r="Y2291" s="38"/>
    </row>
    <row r="2292" spans="1:25" x14ac:dyDescent="0.3">
      <c r="A2292" s="4"/>
      <c r="B2292" s="4"/>
      <c r="C2292" s="4"/>
      <c r="D2292" s="4"/>
      <c r="E2292" s="4"/>
      <c r="F2292" s="6"/>
      <c r="G2292" s="6"/>
      <c r="H2292" s="6"/>
      <c r="I2292" s="6"/>
      <c r="J2292" s="6"/>
      <c r="K2292" s="6"/>
      <c r="L2292" s="6"/>
      <c r="M2292" s="6"/>
      <c r="N2292" s="6"/>
      <c r="O2292" s="39"/>
      <c r="P2292" s="39"/>
      <c r="Q2292" s="4"/>
      <c r="R2292" s="4"/>
      <c r="S2292" s="52"/>
      <c r="T2292" s="4"/>
      <c r="U2292" s="52"/>
      <c r="V2292" s="52"/>
      <c r="W2292" s="4"/>
      <c r="X2292" s="43"/>
      <c r="Y2292" s="38"/>
    </row>
    <row r="2293" spans="1:25" x14ac:dyDescent="0.3">
      <c r="A2293" s="4"/>
      <c r="B2293" s="4"/>
      <c r="C2293" s="4"/>
      <c r="D2293" s="4"/>
      <c r="E2293" s="4"/>
      <c r="F2293" s="6"/>
      <c r="G2293" s="6"/>
      <c r="H2293" s="6"/>
      <c r="I2293" s="6"/>
      <c r="J2293" s="6"/>
      <c r="K2293" s="6"/>
      <c r="L2293" s="6"/>
      <c r="M2293" s="6"/>
      <c r="N2293" s="6"/>
      <c r="O2293" s="39"/>
      <c r="P2293" s="39"/>
      <c r="Q2293" s="4"/>
      <c r="R2293" s="4"/>
      <c r="S2293" s="52"/>
      <c r="T2293" s="4"/>
      <c r="U2293" s="52"/>
      <c r="V2293" s="52"/>
      <c r="W2293" s="4"/>
      <c r="X2293" s="43"/>
      <c r="Y2293" s="38"/>
    </row>
    <row r="2294" spans="1:25" x14ac:dyDescent="0.3">
      <c r="A2294" s="4"/>
      <c r="B2294" s="4"/>
      <c r="C2294" s="4"/>
      <c r="D2294" s="4"/>
      <c r="E2294" s="4"/>
      <c r="F2294" s="6"/>
      <c r="G2294" s="6"/>
      <c r="H2294" s="6"/>
      <c r="I2294" s="6"/>
      <c r="J2294" s="6"/>
      <c r="K2294" s="6"/>
      <c r="L2294" s="6"/>
      <c r="M2294" s="6"/>
      <c r="N2294" s="6"/>
      <c r="O2294" s="39"/>
      <c r="P2294" s="39"/>
      <c r="Q2294" s="4"/>
      <c r="R2294" s="4"/>
      <c r="S2294" s="52"/>
      <c r="T2294" s="4"/>
      <c r="U2294" s="52"/>
      <c r="V2294" s="52"/>
      <c r="W2294" s="4"/>
      <c r="X2294" s="43"/>
      <c r="Y2294" s="38"/>
    </row>
    <row r="2295" spans="1:25" x14ac:dyDescent="0.3">
      <c r="A2295" s="4"/>
      <c r="B2295" s="4"/>
      <c r="C2295" s="4"/>
      <c r="D2295" s="4"/>
      <c r="E2295" s="4"/>
      <c r="F2295" s="6"/>
      <c r="G2295" s="6"/>
      <c r="H2295" s="6"/>
      <c r="I2295" s="6"/>
      <c r="J2295" s="6"/>
      <c r="K2295" s="6"/>
      <c r="L2295" s="6"/>
      <c r="M2295" s="6"/>
      <c r="N2295" s="6"/>
      <c r="O2295" s="39"/>
      <c r="P2295" s="39"/>
      <c r="Q2295" s="4"/>
      <c r="R2295" s="4"/>
      <c r="S2295" s="52"/>
      <c r="T2295" s="4"/>
      <c r="U2295" s="52"/>
      <c r="V2295" s="52"/>
      <c r="W2295" s="4"/>
      <c r="X2295" s="43"/>
      <c r="Y2295" s="38"/>
    </row>
    <row r="2296" spans="1:25" x14ac:dyDescent="0.3">
      <c r="A2296" s="4"/>
      <c r="B2296" s="4"/>
      <c r="C2296" s="4"/>
      <c r="D2296" s="4"/>
      <c r="E2296" s="4"/>
      <c r="F2296" s="6"/>
      <c r="G2296" s="6"/>
      <c r="H2296" s="6"/>
      <c r="I2296" s="6"/>
      <c r="J2296" s="6"/>
      <c r="K2296" s="6"/>
      <c r="L2296" s="6"/>
      <c r="M2296" s="6"/>
      <c r="N2296" s="6"/>
      <c r="O2296" s="39"/>
      <c r="P2296" s="39"/>
      <c r="Q2296" s="4"/>
      <c r="R2296" s="4"/>
      <c r="S2296" s="52"/>
      <c r="T2296" s="4"/>
      <c r="U2296" s="52"/>
      <c r="V2296" s="52"/>
      <c r="W2296" s="4"/>
      <c r="X2296" s="43"/>
      <c r="Y2296" s="38"/>
    </row>
    <row r="2297" spans="1:25" x14ac:dyDescent="0.3">
      <c r="A2297" s="4"/>
      <c r="B2297" s="4"/>
      <c r="C2297" s="4"/>
      <c r="D2297" s="4"/>
      <c r="E2297" s="4"/>
      <c r="F2297" s="6"/>
      <c r="G2297" s="6"/>
      <c r="H2297" s="6"/>
      <c r="I2297" s="6"/>
      <c r="J2297" s="6"/>
      <c r="K2297" s="6"/>
      <c r="L2297" s="6"/>
      <c r="M2297" s="6"/>
      <c r="N2297" s="6"/>
      <c r="O2297" s="39"/>
      <c r="P2297" s="39"/>
      <c r="Q2297" s="4"/>
      <c r="R2297" s="4"/>
      <c r="S2297" s="52"/>
      <c r="T2297" s="4"/>
      <c r="U2297" s="52"/>
      <c r="V2297" s="52"/>
      <c r="W2297" s="4"/>
      <c r="X2297" s="43"/>
      <c r="Y2297" s="38"/>
    </row>
    <row r="2298" spans="1:25" x14ac:dyDescent="0.3">
      <c r="A2298" s="4"/>
      <c r="B2298" s="4"/>
      <c r="C2298" s="4"/>
      <c r="D2298" s="4"/>
      <c r="E2298" s="4"/>
      <c r="F2298" s="6"/>
      <c r="G2298" s="6"/>
      <c r="H2298" s="6"/>
      <c r="I2298" s="6"/>
      <c r="J2298" s="6"/>
      <c r="K2298" s="6"/>
      <c r="L2298" s="6"/>
      <c r="M2298" s="6"/>
      <c r="N2298" s="6"/>
      <c r="O2298" s="39"/>
      <c r="P2298" s="39"/>
      <c r="Q2298" s="4"/>
      <c r="R2298" s="4"/>
      <c r="S2298" s="52"/>
      <c r="T2298" s="4"/>
      <c r="U2298" s="52"/>
      <c r="V2298" s="52"/>
      <c r="W2298" s="4"/>
      <c r="X2298" s="43"/>
      <c r="Y2298" s="38"/>
    </row>
    <row r="2299" spans="1:25" x14ac:dyDescent="0.3">
      <c r="A2299" s="4"/>
      <c r="B2299" s="4"/>
      <c r="C2299" s="4"/>
      <c r="D2299" s="4"/>
      <c r="E2299" s="4"/>
      <c r="F2299" s="6"/>
      <c r="G2299" s="6"/>
      <c r="H2299" s="6"/>
      <c r="I2299" s="6"/>
      <c r="J2299" s="6"/>
      <c r="K2299" s="6"/>
      <c r="L2299" s="6"/>
      <c r="M2299" s="6"/>
      <c r="N2299" s="6"/>
      <c r="O2299" s="39"/>
      <c r="P2299" s="39"/>
      <c r="Q2299" s="4"/>
      <c r="R2299" s="4"/>
      <c r="S2299" s="52"/>
      <c r="T2299" s="4"/>
      <c r="U2299" s="52"/>
      <c r="V2299" s="52"/>
      <c r="W2299" s="4"/>
      <c r="X2299" s="43"/>
      <c r="Y2299" s="38"/>
    </row>
    <row r="2300" spans="1:25" x14ac:dyDescent="0.3">
      <c r="A2300" s="4"/>
      <c r="B2300" s="4"/>
      <c r="C2300" s="4"/>
      <c r="D2300" s="4"/>
      <c r="E2300" s="4"/>
      <c r="F2300" s="6"/>
      <c r="G2300" s="6"/>
      <c r="H2300" s="6"/>
      <c r="I2300" s="6"/>
      <c r="J2300" s="6"/>
      <c r="K2300" s="6"/>
      <c r="L2300" s="6"/>
      <c r="M2300" s="6"/>
      <c r="N2300" s="6"/>
      <c r="O2300" s="39"/>
      <c r="P2300" s="39"/>
      <c r="Q2300" s="4"/>
      <c r="R2300" s="4"/>
      <c r="S2300" s="52"/>
      <c r="T2300" s="4"/>
      <c r="U2300" s="52"/>
      <c r="V2300" s="52"/>
      <c r="W2300" s="4"/>
      <c r="X2300" s="43"/>
      <c r="Y2300" s="38"/>
    </row>
    <row r="2301" spans="1:25" x14ac:dyDescent="0.3">
      <c r="A2301" s="4"/>
      <c r="B2301" s="4"/>
      <c r="C2301" s="4"/>
      <c r="D2301" s="4"/>
      <c r="E2301" s="4"/>
      <c r="F2301" s="6"/>
      <c r="G2301" s="6"/>
      <c r="H2301" s="6"/>
      <c r="I2301" s="6"/>
      <c r="J2301" s="6"/>
      <c r="K2301" s="6"/>
      <c r="L2301" s="6"/>
      <c r="M2301" s="6"/>
      <c r="N2301" s="6"/>
      <c r="O2301" s="39"/>
      <c r="P2301" s="39"/>
      <c r="Q2301" s="4"/>
      <c r="R2301" s="4"/>
      <c r="S2301" s="52"/>
      <c r="T2301" s="4"/>
      <c r="U2301" s="52"/>
      <c r="V2301" s="52"/>
      <c r="W2301" s="4"/>
      <c r="X2301" s="43"/>
      <c r="Y2301" s="38"/>
    </row>
    <row r="2302" spans="1:25" x14ac:dyDescent="0.3">
      <c r="A2302" s="4"/>
      <c r="B2302" s="4"/>
      <c r="C2302" s="4"/>
      <c r="D2302" s="4"/>
      <c r="E2302" s="4"/>
      <c r="F2302" s="6"/>
      <c r="G2302" s="6"/>
      <c r="H2302" s="6"/>
      <c r="I2302" s="6"/>
      <c r="J2302" s="6"/>
      <c r="K2302" s="6"/>
      <c r="L2302" s="6"/>
      <c r="M2302" s="6"/>
      <c r="N2302" s="6"/>
      <c r="O2302" s="39"/>
      <c r="P2302" s="39"/>
      <c r="Q2302" s="4"/>
      <c r="R2302" s="4"/>
      <c r="S2302" s="52"/>
      <c r="T2302" s="4"/>
      <c r="U2302" s="52"/>
      <c r="V2302" s="52"/>
      <c r="W2302" s="4"/>
      <c r="X2302" s="43"/>
      <c r="Y2302" s="38"/>
    </row>
    <row r="2303" spans="1:25" x14ac:dyDescent="0.3">
      <c r="A2303" s="4"/>
      <c r="B2303" s="4"/>
      <c r="C2303" s="4"/>
      <c r="D2303" s="4"/>
      <c r="E2303" s="4"/>
      <c r="F2303" s="6"/>
      <c r="G2303" s="6"/>
      <c r="H2303" s="6"/>
      <c r="I2303" s="6"/>
      <c r="J2303" s="6"/>
      <c r="K2303" s="6"/>
      <c r="L2303" s="6"/>
      <c r="M2303" s="6"/>
      <c r="N2303" s="6"/>
      <c r="O2303" s="39"/>
      <c r="P2303" s="39"/>
      <c r="Q2303" s="4"/>
      <c r="R2303" s="4"/>
      <c r="S2303" s="52"/>
      <c r="T2303" s="4"/>
      <c r="U2303" s="52"/>
      <c r="V2303" s="52"/>
      <c r="W2303" s="4"/>
      <c r="X2303" s="43"/>
      <c r="Y2303" s="38"/>
    </row>
    <row r="2304" spans="1:25" x14ac:dyDescent="0.3">
      <c r="A2304" s="4"/>
      <c r="B2304" s="4"/>
      <c r="C2304" s="4"/>
      <c r="D2304" s="4"/>
      <c r="E2304" s="4"/>
      <c r="F2304" s="6"/>
      <c r="G2304" s="6"/>
      <c r="H2304" s="6"/>
      <c r="I2304" s="6"/>
      <c r="J2304" s="6"/>
      <c r="K2304" s="6"/>
      <c r="L2304" s="6"/>
      <c r="M2304" s="6"/>
      <c r="N2304" s="6"/>
      <c r="O2304" s="39"/>
      <c r="P2304" s="39"/>
      <c r="Q2304" s="4"/>
      <c r="R2304" s="4"/>
      <c r="S2304" s="52"/>
      <c r="T2304" s="4"/>
      <c r="U2304" s="52"/>
      <c r="V2304" s="52"/>
      <c r="W2304" s="4"/>
      <c r="X2304" s="43"/>
      <c r="Y2304" s="38"/>
    </row>
    <row r="2305" spans="1:25" x14ac:dyDescent="0.3">
      <c r="A2305" s="4"/>
      <c r="B2305" s="4"/>
      <c r="C2305" s="4"/>
      <c r="D2305" s="4"/>
      <c r="E2305" s="4"/>
      <c r="F2305" s="6"/>
      <c r="G2305" s="6"/>
      <c r="H2305" s="6"/>
      <c r="I2305" s="6"/>
      <c r="J2305" s="6"/>
      <c r="K2305" s="6"/>
      <c r="L2305" s="6"/>
      <c r="M2305" s="6"/>
      <c r="N2305" s="6"/>
      <c r="O2305" s="39"/>
      <c r="P2305" s="39"/>
      <c r="Q2305" s="4"/>
      <c r="R2305" s="4"/>
      <c r="S2305" s="52"/>
      <c r="T2305" s="4"/>
      <c r="U2305" s="52"/>
      <c r="V2305" s="52"/>
      <c r="W2305" s="4"/>
      <c r="X2305" s="43"/>
      <c r="Y2305" s="38"/>
    </row>
    <row r="2306" spans="1:25" x14ac:dyDescent="0.3">
      <c r="A2306" s="4"/>
      <c r="B2306" s="4"/>
      <c r="C2306" s="4"/>
      <c r="D2306" s="4"/>
      <c r="E2306" s="4"/>
      <c r="F2306" s="6"/>
      <c r="G2306" s="6"/>
      <c r="H2306" s="6"/>
      <c r="I2306" s="6"/>
      <c r="J2306" s="6"/>
      <c r="K2306" s="6"/>
      <c r="L2306" s="6"/>
      <c r="M2306" s="6"/>
      <c r="N2306" s="6"/>
      <c r="O2306" s="39"/>
      <c r="P2306" s="39"/>
      <c r="Q2306" s="4"/>
      <c r="R2306" s="4"/>
      <c r="S2306" s="52"/>
      <c r="T2306" s="4"/>
      <c r="U2306" s="52"/>
      <c r="V2306" s="52"/>
      <c r="W2306" s="4"/>
      <c r="X2306" s="43"/>
      <c r="Y2306" s="38"/>
    </row>
    <row r="2307" spans="1:25" x14ac:dyDescent="0.3">
      <c r="A2307" s="4"/>
      <c r="B2307" s="4"/>
      <c r="C2307" s="4"/>
      <c r="D2307" s="4"/>
      <c r="E2307" s="4"/>
      <c r="F2307" s="6"/>
      <c r="G2307" s="6"/>
      <c r="H2307" s="6"/>
      <c r="I2307" s="6"/>
      <c r="J2307" s="6"/>
      <c r="K2307" s="6"/>
      <c r="L2307" s="6"/>
      <c r="M2307" s="6"/>
      <c r="N2307" s="6"/>
      <c r="O2307" s="39"/>
      <c r="P2307" s="39"/>
      <c r="Q2307" s="4"/>
      <c r="R2307" s="4"/>
      <c r="S2307" s="52"/>
      <c r="T2307" s="4"/>
      <c r="U2307" s="52"/>
      <c r="V2307" s="52"/>
      <c r="W2307" s="4"/>
      <c r="X2307" s="43"/>
      <c r="Y2307" s="38"/>
    </row>
    <row r="2308" spans="1:25" x14ac:dyDescent="0.3">
      <c r="A2308" s="4"/>
      <c r="B2308" s="4"/>
      <c r="C2308" s="4"/>
      <c r="D2308" s="4"/>
      <c r="E2308" s="4"/>
      <c r="F2308" s="6"/>
      <c r="G2308" s="6"/>
      <c r="H2308" s="6"/>
      <c r="I2308" s="6"/>
      <c r="J2308" s="6"/>
      <c r="K2308" s="6"/>
      <c r="L2308" s="6"/>
      <c r="M2308" s="6"/>
      <c r="N2308" s="6"/>
      <c r="O2308" s="39"/>
      <c r="P2308" s="39"/>
      <c r="Q2308" s="4"/>
      <c r="R2308" s="4"/>
      <c r="S2308" s="52"/>
      <c r="T2308" s="4"/>
      <c r="U2308" s="52"/>
      <c r="V2308" s="52"/>
      <c r="W2308" s="4"/>
      <c r="X2308" s="43"/>
      <c r="Y2308" s="38"/>
    </row>
    <row r="2309" spans="1:25" x14ac:dyDescent="0.3">
      <c r="A2309" s="4"/>
      <c r="B2309" s="4"/>
      <c r="C2309" s="4"/>
      <c r="D2309" s="4"/>
      <c r="E2309" s="4"/>
      <c r="F2309" s="6"/>
      <c r="G2309" s="6"/>
      <c r="H2309" s="6"/>
      <c r="I2309" s="6"/>
      <c r="J2309" s="6"/>
      <c r="K2309" s="6"/>
      <c r="L2309" s="6"/>
      <c r="M2309" s="6"/>
      <c r="N2309" s="6"/>
      <c r="O2309" s="39"/>
      <c r="P2309" s="39"/>
      <c r="Q2309" s="4"/>
      <c r="R2309" s="4"/>
      <c r="S2309" s="52"/>
      <c r="T2309" s="4"/>
      <c r="U2309" s="52"/>
      <c r="V2309" s="52"/>
      <c r="W2309" s="4"/>
      <c r="X2309" s="43"/>
      <c r="Y2309" s="38"/>
    </row>
    <row r="2310" spans="1:25" x14ac:dyDescent="0.3">
      <c r="A2310" s="4"/>
      <c r="B2310" s="4"/>
      <c r="C2310" s="4"/>
      <c r="D2310" s="4"/>
      <c r="E2310" s="4"/>
      <c r="F2310" s="6"/>
      <c r="G2310" s="6"/>
      <c r="H2310" s="6"/>
      <c r="I2310" s="6"/>
      <c r="J2310" s="6"/>
      <c r="K2310" s="6"/>
      <c r="L2310" s="6"/>
      <c r="M2310" s="6"/>
      <c r="N2310" s="6"/>
      <c r="O2310" s="39"/>
      <c r="P2310" s="39"/>
      <c r="Q2310" s="4"/>
      <c r="R2310" s="4"/>
      <c r="S2310" s="52"/>
      <c r="T2310" s="4"/>
      <c r="U2310" s="52"/>
      <c r="V2310" s="52"/>
      <c r="W2310" s="4"/>
      <c r="X2310" s="43"/>
      <c r="Y2310" s="38"/>
    </row>
    <row r="2311" spans="1:25" x14ac:dyDescent="0.3">
      <c r="A2311" s="4"/>
      <c r="B2311" s="4"/>
      <c r="C2311" s="4"/>
      <c r="D2311" s="4"/>
      <c r="E2311" s="4"/>
      <c r="F2311" s="6"/>
      <c r="G2311" s="6"/>
      <c r="H2311" s="6"/>
      <c r="I2311" s="6"/>
      <c r="J2311" s="6"/>
      <c r="K2311" s="6"/>
      <c r="L2311" s="6"/>
      <c r="M2311" s="6"/>
      <c r="N2311" s="6"/>
      <c r="O2311" s="39"/>
      <c r="P2311" s="39"/>
      <c r="Q2311" s="4"/>
      <c r="R2311" s="4"/>
      <c r="S2311" s="52"/>
      <c r="T2311" s="4"/>
      <c r="U2311" s="52"/>
      <c r="V2311" s="52"/>
      <c r="W2311" s="4"/>
      <c r="X2311" s="43"/>
      <c r="Y2311" s="38"/>
    </row>
    <row r="2312" spans="1:25" x14ac:dyDescent="0.3">
      <c r="A2312" s="4"/>
      <c r="B2312" s="4"/>
      <c r="C2312" s="4"/>
      <c r="D2312" s="4"/>
      <c r="E2312" s="4"/>
      <c r="F2312" s="6"/>
      <c r="G2312" s="6"/>
      <c r="H2312" s="6"/>
      <c r="I2312" s="6"/>
      <c r="J2312" s="6"/>
      <c r="K2312" s="6"/>
      <c r="L2312" s="6"/>
      <c r="M2312" s="6"/>
      <c r="N2312" s="6"/>
      <c r="O2312" s="39"/>
      <c r="P2312" s="39"/>
      <c r="Q2312" s="4"/>
      <c r="R2312" s="4"/>
      <c r="S2312" s="52"/>
      <c r="T2312" s="4"/>
      <c r="U2312" s="52"/>
      <c r="V2312" s="52"/>
      <c r="W2312" s="4"/>
      <c r="X2312" s="43"/>
      <c r="Y2312" s="38"/>
    </row>
    <row r="2313" spans="1:25" x14ac:dyDescent="0.3">
      <c r="A2313" s="4"/>
      <c r="B2313" s="4"/>
      <c r="C2313" s="4"/>
      <c r="D2313" s="4"/>
      <c r="E2313" s="4"/>
      <c r="F2313" s="6"/>
      <c r="G2313" s="6"/>
      <c r="H2313" s="6"/>
      <c r="I2313" s="6"/>
      <c r="J2313" s="6"/>
      <c r="K2313" s="6"/>
      <c r="L2313" s="6"/>
      <c r="M2313" s="6"/>
      <c r="N2313" s="6"/>
      <c r="O2313" s="39"/>
      <c r="P2313" s="39"/>
      <c r="Q2313" s="4"/>
      <c r="R2313" s="4"/>
      <c r="S2313" s="52"/>
      <c r="T2313" s="4"/>
      <c r="U2313" s="52"/>
      <c r="V2313" s="52"/>
      <c r="W2313" s="4"/>
      <c r="X2313" s="43"/>
      <c r="Y2313" s="38"/>
    </row>
    <row r="2314" spans="1:25" x14ac:dyDescent="0.3">
      <c r="A2314" s="4"/>
      <c r="B2314" s="4"/>
      <c r="C2314" s="4"/>
      <c r="D2314" s="4"/>
      <c r="E2314" s="4"/>
      <c r="F2314" s="6"/>
      <c r="G2314" s="6"/>
      <c r="H2314" s="6"/>
      <c r="I2314" s="6"/>
      <c r="J2314" s="6"/>
      <c r="K2314" s="6"/>
      <c r="L2314" s="6"/>
      <c r="M2314" s="6"/>
      <c r="N2314" s="6"/>
      <c r="O2314" s="39"/>
      <c r="P2314" s="39"/>
      <c r="Q2314" s="4"/>
      <c r="R2314" s="4"/>
      <c r="S2314" s="52"/>
      <c r="T2314" s="4"/>
      <c r="U2314" s="52"/>
      <c r="V2314" s="52"/>
      <c r="W2314" s="4"/>
      <c r="X2314" s="43"/>
      <c r="Y2314" s="38"/>
    </row>
    <row r="2315" spans="1:25" x14ac:dyDescent="0.3">
      <c r="A2315" s="4"/>
      <c r="B2315" s="4"/>
      <c r="C2315" s="4"/>
      <c r="D2315" s="4"/>
      <c r="E2315" s="4"/>
      <c r="F2315" s="6"/>
      <c r="G2315" s="6"/>
      <c r="H2315" s="6"/>
      <c r="I2315" s="6"/>
      <c r="J2315" s="6"/>
      <c r="K2315" s="6"/>
      <c r="L2315" s="6"/>
      <c r="M2315" s="6"/>
      <c r="N2315" s="6"/>
      <c r="O2315" s="39"/>
      <c r="P2315" s="39"/>
      <c r="Q2315" s="4"/>
      <c r="R2315" s="4"/>
      <c r="S2315" s="52"/>
      <c r="T2315" s="4"/>
      <c r="U2315" s="52"/>
      <c r="V2315" s="52"/>
      <c r="W2315" s="4"/>
      <c r="X2315" s="43"/>
      <c r="Y2315" s="38"/>
    </row>
    <row r="2316" spans="1:25" x14ac:dyDescent="0.3">
      <c r="A2316" s="4"/>
      <c r="B2316" s="4"/>
      <c r="C2316" s="4"/>
      <c r="D2316" s="4"/>
      <c r="E2316" s="4"/>
      <c r="F2316" s="6"/>
      <c r="G2316" s="6"/>
      <c r="H2316" s="6"/>
      <c r="I2316" s="6"/>
      <c r="J2316" s="6"/>
      <c r="K2316" s="6"/>
      <c r="L2316" s="6"/>
      <c r="M2316" s="6"/>
      <c r="N2316" s="6"/>
      <c r="O2316" s="39"/>
      <c r="P2316" s="39"/>
      <c r="Q2316" s="4"/>
      <c r="R2316" s="4"/>
      <c r="S2316" s="52"/>
      <c r="T2316" s="4"/>
      <c r="U2316" s="52"/>
      <c r="V2316" s="52"/>
      <c r="W2316" s="4"/>
      <c r="X2316" s="43"/>
      <c r="Y2316" s="38"/>
    </row>
    <row r="2317" spans="1:25" x14ac:dyDescent="0.3">
      <c r="A2317" s="4"/>
      <c r="B2317" s="4"/>
      <c r="C2317" s="4"/>
      <c r="D2317" s="4"/>
      <c r="E2317" s="4"/>
      <c r="F2317" s="6"/>
      <c r="G2317" s="6"/>
      <c r="H2317" s="6"/>
      <c r="I2317" s="6"/>
      <c r="J2317" s="6"/>
      <c r="K2317" s="6"/>
      <c r="L2317" s="6"/>
      <c r="M2317" s="6"/>
      <c r="N2317" s="6"/>
      <c r="O2317" s="39"/>
      <c r="P2317" s="39"/>
      <c r="Q2317" s="4"/>
      <c r="R2317" s="4"/>
      <c r="S2317" s="52"/>
      <c r="T2317" s="4"/>
      <c r="U2317" s="52"/>
      <c r="V2317" s="52"/>
      <c r="W2317" s="4"/>
      <c r="X2317" s="43"/>
      <c r="Y2317" s="38"/>
    </row>
    <row r="2318" spans="1:25" x14ac:dyDescent="0.3">
      <c r="A2318" s="4"/>
      <c r="B2318" s="4"/>
      <c r="C2318" s="4"/>
      <c r="D2318" s="4"/>
      <c r="E2318" s="4"/>
      <c r="F2318" s="6"/>
      <c r="G2318" s="6"/>
      <c r="H2318" s="6"/>
      <c r="I2318" s="6"/>
      <c r="J2318" s="6"/>
      <c r="K2318" s="6"/>
      <c r="L2318" s="6"/>
      <c r="M2318" s="6"/>
      <c r="N2318" s="6"/>
      <c r="O2318" s="39"/>
      <c r="P2318" s="39"/>
      <c r="Q2318" s="4"/>
      <c r="R2318" s="4"/>
      <c r="S2318" s="52"/>
      <c r="T2318" s="4"/>
      <c r="U2318" s="52"/>
      <c r="V2318" s="52"/>
      <c r="W2318" s="4"/>
      <c r="X2318" s="43"/>
      <c r="Y2318" s="38"/>
    </row>
    <row r="2319" spans="1:25" x14ac:dyDescent="0.3">
      <c r="A2319" s="4"/>
      <c r="B2319" s="4"/>
      <c r="C2319" s="4"/>
      <c r="D2319" s="4"/>
      <c r="E2319" s="4"/>
      <c r="F2319" s="6"/>
      <c r="G2319" s="6"/>
      <c r="H2319" s="6"/>
      <c r="I2319" s="6"/>
      <c r="J2319" s="6"/>
      <c r="K2319" s="6"/>
      <c r="L2319" s="6"/>
      <c r="M2319" s="6"/>
      <c r="N2319" s="6"/>
      <c r="O2319" s="39"/>
      <c r="P2319" s="39"/>
      <c r="Q2319" s="4"/>
      <c r="R2319" s="4"/>
      <c r="S2319" s="52"/>
      <c r="T2319" s="4"/>
      <c r="U2319" s="52"/>
      <c r="V2319" s="52"/>
      <c r="W2319" s="4"/>
      <c r="X2319" s="43"/>
      <c r="Y2319" s="38"/>
    </row>
    <row r="2320" spans="1:25" x14ac:dyDescent="0.3">
      <c r="A2320" s="4"/>
      <c r="B2320" s="4"/>
      <c r="C2320" s="4"/>
      <c r="D2320" s="4"/>
      <c r="E2320" s="4"/>
      <c r="F2320" s="6"/>
      <c r="G2320" s="6"/>
      <c r="H2320" s="6"/>
      <c r="I2320" s="6"/>
      <c r="J2320" s="6"/>
      <c r="K2320" s="6"/>
      <c r="L2320" s="6"/>
      <c r="M2320" s="6"/>
      <c r="N2320" s="6"/>
      <c r="O2320" s="39"/>
      <c r="P2320" s="39"/>
      <c r="Q2320" s="4"/>
      <c r="R2320" s="4"/>
      <c r="S2320" s="52"/>
      <c r="T2320" s="4"/>
      <c r="U2320" s="52"/>
      <c r="V2320" s="52"/>
      <c r="W2320" s="4"/>
      <c r="X2320" s="43"/>
      <c r="Y2320" s="38"/>
    </row>
    <row r="2321" spans="1:25" x14ac:dyDescent="0.3">
      <c r="A2321" s="4"/>
      <c r="B2321" s="4"/>
      <c r="C2321" s="4"/>
      <c r="D2321" s="4"/>
      <c r="E2321" s="4"/>
      <c r="F2321" s="6"/>
      <c r="G2321" s="6"/>
      <c r="H2321" s="6"/>
      <c r="I2321" s="6"/>
      <c r="J2321" s="6"/>
      <c r="K2321" s="6"/>
      <c r="L2321" s="6"/>
      <c r="M2321" s="6"/>
      <c r="N2321" s="6"/>
      <c r="O2321" s="39"/>
      <c r="P2321" s="39"/>
      <c r="Q2321" s="4"/>
      <c r="R2321" s="4"/>
      <c r="S2321" s="52"/>
      <c r="T2321" s="4"/>
      <c r="U2321" s="52"/>
      <c r="V2321" s="52"/>
      <c r="W2321" s="4"/>
      <c r="X2321" s="43"/>
      <c r="Y2321" s="38"/>
    </row>
    <row r="2322" spans="1:25" x14ac:dyDescent="0.3">
      <c r="A2322" s="4"/>
      <c r="B2322" s="4"/>
      <c r="C2322" s="4"/>
      <c r="D2322" s="4"/>
      <c r="E2322" s="4"/>
      <c r="F2322" s="6"/>
      <c r="G2322" s="6"/>
      <c r="H2322" s="6"/>
      <c r="I2322" s="6"/>
      <c r="J2322" s="6"/>
      <c r="K2322" s="6"/>
      <c r="L2322" s="6"/>
      <c r="M2322" s="6"/>
      <c r="N2322" s="6"/>
      <c r="O2322" s="39"/>
      <c r="P2322" s="39"/>
      <c r="Q2322" s="4"/>
      <c r="R2322" s="4"/>
      <c r="S2322" s="52"/>
      <c r="T2322" s="4"/>
      <c r="U2322" s="52"/>
      <c r="V2322" s="52"/>
      <c r="W2322" s="4"/>
      <c r="X2322" s="43"/>
      <c r="Y2322" s="38"/>
    </row>
    <row r="2323" spans="1:25" x14ac:dyDescent="0.3">
      <c r="A2323" s="4"/>
      <c r="B2323" s="4"/>
      <c r="C2323" s="4"/>
      <c r="D2323" s="4"/>
      <c r="E2323" s="4"/>
      <c r="F2323" s="6"/>
      <c r="G2323" s="6"/>
      <c r="H2323" s="6"/>
      <c r="I2323" s="6"/>
      <c r="J2323" s="6"/>
      <c r="K2323" s="6"/>
      <c r="L2323" s="6"/>
      <c r="M2323" s="6"/>
      <c r="N2323" s="6"/>
      <c r="O2323" s="39"/>
      <c r="P2323" s="39"/>
      <c r="Q2323" s="4"/>
      <c r="R2323" s="4"/>
      <c r="S2323" s="52"/>
      <c r="T2323" s="4"/>
      <c r="U2323" s="52"/>
      <c r="V2323" s="52"/>
      <c r="W2323" s="4"/>
      <c r="X2323" s="43"/>
      <c r="Y2323" s="38"/>
    </row>
    <row r="2324" spans="1:25" x14ac:dyDescent="0.3">
      <c r="A2324" s="4"/>
      <c r="B2324" s="4"/>
      <c r="C2324" s="4"/>
      <c r="D2324" s="4"/>
      <c r="E2324" s="4"/>
      <c r="F2324" s="6"/>
      <c r="G2324" s="6"/>
      <c r="H2324" s="6"/>
      <c r="I2324" s="6"/>
      <c r="J2324" s="6"/>
      <c r="K2324" s="6"/>
      <c r="L2324" s="6"/>
      <c r="M2324" s="6"/>
      <c r="N2324" s="6"/>
      <c r="O2324" s="39"/>
      <c r="P2324" s="39"/>
      <c r="Q2324" s="4"/>
      <c r="R2324" s="4"/>
      <c r="S2324" s="52"/>
      <c r="T2324" s="4"/>
      <c r="U2324" s="52"/>
      <c r="V2324" s="52"/>
      <c r="W2324" s="4"/>
      <c r="X2324" s="43"/>
      <c r="Y2324" s="38"/>
    </row>
    <row r="2325" spans="1:25" x14ac:dyDescent="0.3">
      <c r="A2325" s="4"/>
      <c r="B2325" s="4"/>
      <c r="C2325" s="4"/>
      <c r="D2325" s="4"/>
      <c r="E2325" s="4"/>
      <c r="F2325" s="6"/>
      <c r="G2325" s="6"/>
      <c r="H2325" s="6"/>
      <c r="I2325" s="6"/>
      <c r="J2325" s="6"/>
      <c r="K2325" s="6"/>
      <c r="L2325" s="6"/>
      <c r="M2325" s="6"/>
      <c r="N2325" s="6"/>
      <c r="O2325" s="39"/>
      <c r="P2325" s="39"/>
      <c r="Q2325" s="4"/>
      <c r="R2325" s="4"/>
      <c r="S2325" s="52"/>
      <c r="T2325" s="4"/>
      <c r="U2325" s="52"/>
      <c r="V2325" s="52"/>
      <c r="W2325" s="4"/>
      <c r="X2325" s="43"/>
      <c r="Y2325" s="38"/>
    </row>
    <row r="2326" spans="1:25" x14ac:dyDescent="0.3">
      <c r="A2326" s="4"/>
      <c r="B2326" s="4"/>
      <c r="C2326" s="4"/>
      <c r="D2326" s="4"/>
      <c r="E2326" s="4"/>
      <c r="F2326" s="6"/>
      <c r="G2326" s="6"/>
      <c r="H2326" s="6"/>
      <c r="I2326" s="6"/>
      <c r="J2326" s="6"/>
      <c r="K2326" s="6"/>
      <c r="L2326" s="6"/>
      <c r="M2326" s="6"/>
      <c r="N2326" s="6"/>
      <c r="O2326" s="39"/>
      <c r="P2326" s="39"/>
      <c r="Q2326" s="4"/>
      <c r="R2326" s="4"/>
      <c r="S2326" s="52"/>
      <c r="T2326" s="4"/>
      <c r="U2326" s="52"/>
      <c r="V2326" s="52"/>
      <c r="W2326" s="4"/>
      <c r="X2326" s="43"/>
      <c r="Y2326" s="38"/>
    </row>
    <row r="2327" spans="1:25" x14ac:dyDescent="0.3">
      <c r="A2327" s="4"/>
      <c r="B2327" s="4"/>
      <c r="C2327" s="4"/>
      <c r="D2327" s="4"/>
      <c r="E2327" s="4"/>
      <c r="F2327" s="6"/>
      <c r="G2327" s="6"/>
      <c r="H2327" s="6"/>
      <c r="I2327" s="6"/>
      <c r="J2327" s="6"/>
      <c r="K2327" s="6"/>
      <c r="L2327" s="6"/>
      <c r="M2327" s="6"/>
      <c r="N2327" s="6"/>
      <c r="O2327" s="39"/>
      <c r="P2327" s="39"/>
      <c r="Q2327" s="4"/>
      <c r="R2327" s="4"/>
      <c r="S2327" s="52"/>
      <c r="T2327" s="4"/>
      <c r="U2327" s="52"/>
      <c r="V2327" s="52"/>
      <c r="W2327" s="4"/>
      <c r="X2327" s="43"/>
      <c r="Y2327" s="38"/>
    </row>
    <row r="2328" spans="1:25" x14ac:dyDescent="0.3">
      <c r="A2328" s="4"/>
      <c r="B2328" s="4"/>
      <c r="C2328" s="4"/>
      <c r="D2328" s="4"/>
      <c r="E2328" s="4"/>
      <c r="F2328" s="6"/>
      <c r="G2328" s="6"/>
      <c r="H2328" s="6"/>
      <c r="I2328" s="6"/>
      <c r="J2328" s="6"/>
      <c r="K2328" s="6"/>
      <c r="L2328" s="6"/>
      <c r="M2328" s="6"/>
      <c r="N2328" s="6"/>
      <c r="O2328" s="39"/>
      <c r="P2328" s="39"/>
      <c r="Q2328" s="4"/>
      <c r="R2328" s="4"/>
      <c r="S2328" s="52"/>
      <c r="T2328" s="4"/>
      <c r="U2328" s="52"/>
      <c r="V2328" s="52"/>
      <c r="W2328" s="4"/>
      <c r="X2328" s="43"/>
      <c r="Y2328" s="38"/>
    </row>
    <row r="2329" spans="1:25" x14ac:dyDescent="0.3">
      <c r="A2329" s="4"/>
      <c r="B2329" s="4"/>
      <c r="C2329" s="4"/>
      <c r="D2329" s="4"/>
      <c r="E2329" s="4"/>
      <c r="F2329" s="6"/>
      <c r="G2329" s="6"/>
      <c r="H2329" s="6"/>
      <c r="I2329" s="6"/>
      <c r="J2329" s="6"/>
      <c r="K2329" s="6"/>
      <c r="L2329" s="6"/>
      <c r="M2329" s="6"/>
      <c r="N2329" s="6"/>
      <c r="O2329" s="39"/>
      <c r="P2329" s="39"/>
      <c r="Q2329" s="4"/>
      <c r="R2329" s="4"/>
      <c r="S2329" s="52"/>
      <c r="T2329" s="4"/>
      <c r="U2329" s="52"/>
      <c r="V2329" s="52"/>
      <c r="W2329" s="4"/>
      <c r="X2329" s="43"/>
      <c r="Y2329" s="38"/>
    </row>
    <row r="2330" spans="1:25" x14ac:dyDescent="0.3">
      <c r="A2330" s="4"/>
      <c r="B2330" s="4"/>
      <c r="C2330" s="4"/>
      <c r="D2330" s="4"/>
      <c r="E2330" s="4"/>
      <c r="F2330" s="6"/>
      <c r="G2330" s="6"/>
      <c r="H2330" s="6"/>
      <c r="I2330" s="6"/>
      <c r="J2330" s="6"/>
      <c r="K2330" s="6"/>
      <c r="L2330" s="6"/>
      <c r="M2330" s="6"/>
      <c r="N2330" s="6"/>
      <c r="O2330" s="39"/>
      <c r="P2330" s="39"/>
      <c r="Q2330" s="4"/>
      <c r="R2330" s="4"/>
      <c r="S2330" s="52"/>
      <c r="T2330" s="4"/>
      <c r="U2330" s="52"/>
      <c r="V2330" s="52"/>
      <c r="W2330" s="4"/>
      <c r="X2330" s="43"/>
      <c r="Y2330" s="38"/>
    </row>
    <row r="2331" spans="1:25" x14ac:dyDescent="0.3">
      <c r="A2331" s="4"/>
      <c r="B2331" s="4"/>
      <c r="C2331" s="4"/>
      <c r="D2331" s="4"/>
      <c r="E2331" s="4"/>
      <c r="F2331" s="6"/>
      <c r="G2331" s="6"/>
      <c r="H2331" s="6"/>
      <c r="I2331" s="6"/>
      <c r="J2331" s="6"/>
      <c r="K2331" s="6"/>
      <c r="L2331" s="6"/>
      <c r="M2331" s="6"/>
      <c r="N2331" s="6"/>
      <c r="O2331" s="39"/>
      <c r="P2331" s="39"/>
      <c r="Q2331" s="4"/>
      <c r="R2331" s="4"/>
      <c r="S2331" s="52"/>
      <c r="T2331" s="4"/>
      <c r="U2331" s="52"/>
      <c r="V2331" s="52"/>
      <c r="W2331" s="4"/>
      <c r="X2331" s="43"/>
      <c r="Y2331" s="38"/>
    </row>
    <row r="2332" spans="1:25" x14ac:dyDescent="0.3">
      <c r="A2332" s="4"/>
      <c r="B2332" s="4"/>
      <c r="C2332" s="4"/>
      <c r="D2332" s="4"/>
      <c r="E2332" s="4"/>
      <c r="F2332" s="6"/>
      <c r="G2332" s="6"/>
      <c r="H2332" s="6"/>
      <c r="I2332" s="6"/>
      <c r="J2332" s="6"/>
      <c r="K2332" s="6"/>
      <c r="L2332" s="6"/>
      <c r="M2332" s="6"/>
      <c r="N2332" s="6"/>
      <c r="O2332" s="39"/>
      <c r="P2332" s="39"/>
      <c r="Q2332" s="4"/>
      <c r="R2332" s="4"/>
      <c r="S2332" s="52"/>
      <c r="T2332" s="4"/>
      <c r="U2332" s="52"/>
      <c r="V2332" s="52"/>
      <c r="W2332" s="4"/>
      <c r="X2332" s="43"/>
      <c r="Y2332" s="38"/>
    </row>
    <row r="2333" spans="1:25" x14ac:dyDescent="0.3">
      <c r="A2333" s="4"/>
      <c r="B2333" s="4"/>
      <c r="C2333" s="4"/>
      <c r="D2333" s="4"/>
      <c r="E2333" s="4"/>
      <c r="F2333" s="6"/>
      <c r="G2333" s="6"/>
      <c r="H2333" s="6"/>
      <c r="I2333" s="6"/>
      <c r="J2333" s="6"/>
      <c r="K2333" s="6"/>
      <c r="L2333" s="6"/>
      <c r="M2333" s="6"/>
      <c r="N2333" s="6"/>
      <c r="O2333" s="39"/>
      <c r="P2333" s="39"/>
      <c r="Q2333" s="4"/>
      <c r="R2333" s="4"/>
      <c r="S2333" s="52"/>
      <c r="T2333" s="4"/>
      <c r="U2333" s="52"/>
      <c r="V2333" s="52"/>
      <c r="W2333" s="4"/>
      <c r="X2333" s="43"/>
      <c r="Y2333" s="38"/>
    </row>
    <row r="2334" spans="1:25" x14ac:dyDescent="0.3">
      <c r="A2334" s="4"/>
      <c r="B2334" s="4"/>
      <c r="C2334" s="4"/>
      <c r="D2334" s="4"/>
      <c r="E2334" s="4"/>
      <c r="F2334" s="6"/>
      <c r="G2334" s="6"/>
      <c r="H2334" s="6"/>
      <c r="I2334" s="6"/>
      <c r="J2334" s="6"/>
      <c r="K2334" s="6"/>
      <c r="L2334" s="6"/>
      <c r="M2334" s="6"/>
      <c r="N2334" s="6"/>
      <c r="O2334" s="39"/>
      <c r="P2334" s="39"/>
      <c r="Q2334" s="4"/>
      <c r="R2334" s="4"/>
      <c r="S2334" s="52"/>
      <c r="T2334" s="4"/>
      <c r="U2334" s="52"/>
      <c r="V2334" s="52"/>
      <c r="W2334" s="4"/>
      <c r="X2334" s="43"/>
      <c r="Y2334" s="38"/>
    </row>
    <row r="2335" spans="1:25" x14ac:dyDescent="0.3">
      <c r="A2335" s="4"/>
      <c r="B2335" s="4"/>
      <c r="C2335" s="4"/>
      <c r="D2335" s="4"/>
      <c r="E2335" s="4"/>
      <c r="F2335" s="6"/>
      <c r="G2335" s="6"/>
      <c r="H2335" s="6"/>
      <c r="I2335" s="6"/>
      <c r="J2335" s="6"/>
      <c r="K2335" s="6"/>
      <c r="L2335" s="6"/>
      <c r="M2335" s="6"/>
      <c r="N2335" s="6"/>
      <c r="O2335" s="39"/>
      <c r="P2335" s="39"/>
      <c r="Q2335" s="4"/>
      <c r="R2335" s="4"/>
      <c r="S2335" s="52"/>
      <c r="T2335" s="4"/>
      <c r="U2335" s="52"/>
      <c r="V2335" s="52"/>
      <c r="W2335" s="4"/>
      <c r="X2335" s="43"/>
      <c r="Y2335" s="38"/>
    </row>
    <row r="2336" spans="1:25" x14ac:dyDescent="0.3">
      <c r="A2336" s="4"/>
      <c r="B2336" s="4"/>
      <c r="C2336" s="4"/>
      <c r="D2336" s="4"/>
      <c r="E2336" s="4"/>
      <c r="F2336" s="6"/>
      <c r="G2336" s="6"/>
      <c r="H2336" s="6"/>
      <c r="I2336" s="6"/>
      <c r="J2336" s="6"/>
      <c r="K2336" s="6"/>
      <c r="L2336" s="6"/>
      <c r="M2336" s="6"/>
      <c r="N2336" s="6"/>
      <c r="O2336" s="39"/>
      <c r="P2336" s="39"/>
      <c r="Q2336" s="4"/>
      <c r="R2336" s="4"/>
      <c r="S2336" s="52"/>
      <c r="T2336" s="4"/>
      <c r="U2336" s="52"/>
      <c r="V2336" s="52"/>
      <c r="W2336" s="4"/>
      <c r="X2336" s="43"/>
      <c r="Y2336" s="38"/>
    </row>
    <row r="2337" spans="1:25" x14ac:dyDescent="0.3">
      <c r="A2337" s="4"/>
      <c r="B2337" s="4"/>
      <c r="C2337" s="4"/>
      <c r="D2337" s="4"/>
      <c r="E2337" s="4"/>
      <c r="F2337" s="6"/>
      <c r="G2337" s="6"/>
      <c r="H2337" s="6"/>
      <c r="I2337" s="6"/>
      <c r="J2337" s="6"/>
      <c r="K2337" s="6"/>
      <c r="L2337" s="6"/>
      <c r="M2337" s="6"/>
      <c r="N2337" s="6"/>
      <c r="O2337" s="39"/>
      <c r="P2337" s="39"/>
      <c r="Q2337" s="4"/>
      <c r="R2337" s="4"/>
      <c r="S2337" s="52"/>
      <c r="T2337" s="4"/>
      <c r="U2337" s="52"/>
      <c r="V2337" s="52"/>
      <c r="W2337" s="4"/>
      <c r="X2337" s="43"/>
      <c r="Y2337" s="38"/>
    </row>
    <row r="2338" spans="1:25" x14ac:dyDescent="0.3">
      <c r="A2338" s="4"/>
      <c r="B2338" s="4"/>
      <c r="C2338" s="4"/>
      <c r="D2338" s="4"/>
      <c r="E2338" s="4"/>
      <c r="F2338" s="6"/>
      <c r="G2338" s="6"/>
      <c r="H2338" s="6"/>
      <c r="I2338" s="6"/>
      <c r="J2338" s="6"/>
      <c r="K2338" s="6"/>
      <c r="L2338" s="6"/>
      <c r="M2338" s="6"/>
      <c r="N2338" s="6"/>
      <c r="O2338" s="39"/>
      <c r="P2338" s="39"/>
      <c r="Q2338" s="4"/>
      <c r="R2338" s="4"/>
      <c r="S2338" s="52"/>
      <c r="T2338" s="4"/>
      <c r="U2338" s="52"/>
      <c r="V2338" s="52"/>
      <c r="W2338" s="4"/>
      <c r="X2338" s="43"/>
      <c r="Y2338" s="38"/>
    </row>
    <row r="2339" spans="1:25" x14ac:dyDescent="0.3">
      <c r="A2339" s="4"/>
      <c r="B2339" s="4"/>
      <c r="C2339" s="4"/>
      <c r="D2339" s="4"/>
      <c r="E2339" s="4"/>
      <c r="F2339" s="6"/>
      <c r="G2339" s="6"/>
      <c r="H2339" s="6"/>
      <c r="I2339" s="6"/>
      <c r="J2339" s="6"/>
      <c r="K2339" s="6"/>
      <c r="L2339" s="6"/>
      <c r="M2339" s="6"/>
      <c r="N2339" s="6"/>
      <c r="O2339" s="39"/>
      <c r="P2339" s="39"/>
      <c r="Q2339" s="4"/>
      <c r="R2339" s="4"/>
      <c r="S2339" s="52"/>
      <c r="T2339" s="4"/>
      <c r="U2339" s="52"/>
      <c r="V2339" s="52"/>
      <c r="W2339" s="4"/>
      <c r="X2339" s="43"/>
      <c r="Y2339" s="38"/>
    </row>
    <row r="2340" spans="1:25" x14ac:dyDescent="0.3">
      <c r="A2340" s="4"/>
      <c r="B2340" s="4"/>
      <c r="C2340" s="4"/>
      <c r="D2340" s="4"/>
      <c r="E2340" s="4"/>
      <c r="F2340" s="6"/>
      <c r="G2340" s="6"/>
      <c r="H2340" s="6"/>
      <c r="I2340" s="6"/>
      <c r="J2340" s="6"/>
      <c r="K2340" s="6"/>
      <c r="L2340" s="6"/>
      <c r="M2340" s="6"/>
      <c r="N2340" s="6"/>
      <c r="O2340" s="39"/>
      <c r="P2340" s="39"/>
      <c r="Q2340" s="4"/>
      <c r="R2340" s="4"/>
      <c r="S2340" s="52"/>
      <c r="T2340" s="4"/>
      <c r="U2340" s="52"/>
      <c r="V2340" s="52"/>
      <c r="W2340" s="4"/>
      <c r="X2340" s="43"/>
      <c r="Y2340" s="38"/>
    </row>
    <row r="2341" spans="1:25" x14ac:dyDescent="0.3">
      <c r="A2341" s="4"/>
      <c r="B2341" s="4"/>
      <c r="C2341" s="4"/>
      <c r="D2341" s="4"/>
      <c r="E2341" s="4"/>
      <c r="F2341" s="6"/>
      <c r="G2341" s="6"/>
      <c r="H2341" s="6"/>
      <c r="I2341" s="6"/>
      <c r="J2341" s="6"/>
      <c r="K2341" s="6"/>
      <c r="L2341" s="6"/>
      <c r="M2341" s="6"/>
      <c r="N2341" s="6"/>
      <c r="O2341" s="39"/>
      <c r="P2341" s="39"/>
      <c r="Q2341" s="4"/>
      <c r="R2341" s="4"/>
      <c r="S2341" s="52"/>
      <c r="T2341" s="4"/>
      <c r="U2341" s="52"/>
      <c r="V2341" s="52"/>
      <c r="W2341" s="4"/>
      <c r="X2341" s="43"/>
      <c r="Y2341" s="38"/>
    </row>
    <row r="2342" spans="1:25" x14ac:dyDescent="0.3">
      <c r="A2342" s="4"/>
      <c r="B2342" s="4"/>
      <c r="C2342" s="4"/>
      <c r="D2342" s="4"/>
      <c r="E2342" s="4"/>
      <c r="F2342" s="6"/>
      <c r="G2342" s="6"/>
      <c r="H2342" s="6"/>
      <c r="I2342" s="6"/>
      <c r="J2342" s="6"/>
      <c r="K2342" s="6"/>
      <c r="L2342" s="6"/>
      <c r="M2342" s="6"/>
      <c r="N2342" s="6"/>
      <c r="O2342" s="39"/>
      <c r="P2342" s="39"/>
      <c r="Q2342" s="4"/>
      <c r="R2342" s="4"/>
      <c r="S2342" s="52"/>
      <c r="T2342" s="4"/>
      <c r="U2342" s="52"/>
      <c r="V2342" s="52"/>
      <c r="W2342" s="4"/>
      <c r="X2342" s="43"/>
      <c r="Y2342" s="38"/>
    </row>
    <row r="2343" spans="1:25" x14ac:dyDescent="0.3">
      <c r="A2343" s="4"/>
      <c r="B2343" s="4"/>
      <c r="C2343" s="4"/>
      <c r="D2343" s="4"/>
      <c r="E2343" s="4"/>
      <c r="F2343" s="6"/>
      <c r="G2343" s="6"/>
      <c r="H2343" s="6"/>
      <c r="I2343" s="6"/>
      <c r="J2343" s="6"/>
      <c r="K2343" s="6"/>
      <c r="L2343" s="6"/>
      <c r="M2343" s="6"/>
      <c r="N2343" s="6"/>
      <c r="O2343" s="39"/>
      <c r="P2343" s="39"/>
      <c r="Q2343" s="4"/>
      <c r="R2343" s="4"/>
      <c r="S2343" s="52"/>
      <c r="T2343" s="4"/>
      <c r="U2343" s="52"/>
      <c r="V2343" s="52"/>
      <c r="W2343" s="4"/>
      <c r="X2343" s="43"/>
      <c r="Y2343" s="38"/>
    </row>
    <row r="2344" spans="1:25" x14ac:dyDescent="0.3">
      <c r="A2344" s="4"/>
      <c r="B2344" s="4"/>
      <c r="C2344" s="4"/>
      <c r="D2344" s="4"/>
      <c r="E2344" s="4"/>
      <c r="F2344" s="6"/>
      <c r="G2344" s="6"/>
      <c r="H2344" s="6"/>
      <c r="I2344" s="6"/>
      <c r="J2344" s="6"/>
      <c r="K2344" s="6"/>
      <c r="L2344" s="6"/>
      <c r="M2344" s="6"/>
      <c r="N2344" s="6"/>
      <c r="O2344" s="39"/>
      <c r="P2344" s="39"/>
      <c r="Q2344" s="4"/>
      <c r="R2344" s="4"/>
      <c r="S2344" s="52"/>
      <c r="T2344" s="4"/>
      <c r="U2344" s="52"/>
      <c r="V2344" s="52"/>
      <c r="W2344" s="4"/>
      <c r="X2344" s="43"/>
      <c r="Y2344" s="38"/>
    </row>
    <row r="2345" spans="1:25" x14ac:dyDescent="0.3">
      <c r="A2345" s="4"/>
      <c r="B2345" s="4"/>
      <c r="C2345" s="4"/>
      <c r="D2345" s="4"/>
      <c r="E2345" s="4"/>
      <c r="F2345" s="6"/>
      <c r="G2345" s="6"/>
      <c r="H2345" s="6"/>
      <c r="I2345" s="6"/>
      <c r="J2345" s="6"/>
      <c r="K2345" s="6"/>
      <c r="L2345" s="6"/>
      <c r="M2345" s="6"/>
      <c r="N2345" s="6"/>
      <c r="O2345" s="39"/>
      <c r="P2345" s="39"/>
      <c r="Q2345" s="4"/>
      <c r="R2345" s="4"/>
      <c r="S2345" s="52"/>
      <c r="T2345" s="4"/>
      <c r="U2345" s="52"/>
      <c r="V2345" s="52"/>
      <c r="W2345" s="4"/>
      <c r="X2345" s="43"/>
      <c r="Y2345" s="38"/>
    </row>
    <row r="2346" spans="1:25" x14ac:dyDescent="0.3">
      <c r="A2346" s="4"/>
      <c r="B2346" s="4"/>
      <c r="C2346" s="4"/>
      <c r="D2346" s="4"/>
      <c r="E2346" s="4"/>
      <c r="F2346" s="6"/>
      <c r="G2346" s="6"/>
      <c r="H2346" s="6"/>
      <c r="I2346" s="6"/>
      <c r="J2346" s="6"/>
      <c r="K2346" s="6"/>
      <c r="L2346" s="6"/>
      <c r="M2346" s="6"/>
      <c r="N2346" s="6"/>
      <c r="O2346" s="39"/>
      <c r="P2346" s="39"/>
      <c r="Q2346" s="4"/>
      <c r="R2346" s="4"/>
      <c r="S2346" s="52"/>
      <c r="T2346" s="4"/>
      <c r="U2346" s="52"/>
      <c r="V2346" s="52"/>
      <c r="W2346" s="4"/>
      <c r="X2346" s="43"/>
      <c r="Y2346" s="38"/>
    </row>
    <row r="2347" spans="1:25" x14ac:dyDescent="0.3">
      <c r="A2347" s="4"/>
      <c r="B2347" s="4"/>
      <c r="C2347" s="4"/>
      <c r="D2347" s="4"/>
      <c r="E2347" s="4"/>
      <c r="F2347" s="6"/>
      <c r="G2347" s="6"/>
      <c r="H2347" s="6"/>
      <c r="I2347" s="6"/>
      <c r="J2347" s="6"/>
      <c r="K2347" s="6"/>
      <c r="L2347" s="6"/>
      <c r="M2347" s="6"/>
      <c r="N2347" s="6"/>
      <c r="O2347" s="39"/>
      <c r="P2347" s="39"/>
      <c r="Q2347" s="4"/>
      <c r="R2347" s="4"/>
      <c r="S2347" s="52"/>
      <c r="T2347" s="4"/>
      <c r="U2347" s="52"/>
      <c r="V2347" s="52"/>
      <c r="W2347" s="4"/>
      <c r="X2347" s="43"/>
      <c r="Y2347" s="38"/>
    </row>
    <row r="2348" spans="1:25" x14ac:dyDescent="0.3">
      <c r="A2348" s="4"/>
      <c r="B2348" s="4"/>
      <c r="C2348" s="4"/>
      <c r="D2348" s="4"/>
      <c r="E2348" s="4"/>
      <c r="F2348" s="6"/>
      <c r="G2348" s="6"/>
      <c r="H2348" s="6"/>
      <c r="I2348" s="6"/>
      <c r="J2348" s="6"/>
      <c r="K2348" s="6"/>
      <c r="L2348" s="6"/>
      <c r="M2348" s="6"/>
      <c r="N2348" s="6"/>
      <c r="O2348" s="39"/>
      <c r="P2348" s="39"/>
      <c r="Q2348" s="4"/>
      <c r="R2348" s="4"/>
      <c r="S2348" s="52"/>
      <c r="T2348" s="4"/>
      <c r="U2348" s="52"/>
      <c r="V2348" s="52"/>
      <c r="W2348" s="4"/>
      <c r="X2348" s="43"/>
      <c r="Y2348" s="38"/>
    </row>
    <row r="2349" spans="1:25" x14ac:dyDescent="0.3">
      <c r="A2349" s="4"/>
      <c r="B2349" s="4"/>
      <c r="C2349" s="4"/>
      <c r="D2349" s="4"/>
      <c r="E2349" s="4"/>
      <c r="F2349" s="6"/>
      <c r="G2349" s="6"/>
      <c r="H2349" s="6"/>
      <c r="I2349" s="6"/>
      <c r="J2349" s="6"/>
      <c r="K2349" s="6"/>
      <c r="L2349" s="6"/>
      <c r="M2349" s="6"/>
      <c r="N2349" s="6"/>
      <c r="O2349" s="39"/>
      <c r="P2349" s="39"/>
      <c r="Q2349" s="4"/>
      <c r="R2349" s="4"/>
      <c r="S2349" s="52"/>
      <c r="T2349" s="4"/>
      <c r="U2349" s="52"/>
      <c r="V2349" s="52"/>
      <c r="W2349" s="4"/>
      <c r="X2349" s="43"/>
      <c r="Y2349" s="38"/>
    </row>
    <row r="2350" spans="1:25" x14ac:dyDescent="0.3">
      <c r="A2350" s="4"/>
      <c r="B2350" s="4"/>
      <c r="C2350" s="4"/>
      <c r="D2350" s="4"/>
      <c r="E2350" s="4"/>
      <c r="F2350" s="6"/>
      <c r="G2350" s="6"/>
      <c r="H2350" s="6"/>
      <c r="I2350" s="6"/>
      <c r="J2350" s="6"/>
      <c r="K2350" s="6"/>
      <c r="L2350" s="6"/>
      <c r="M2350" s="6"/>
      <c r="N2350" s="6"/>
      <c r="O2350" s="39"/>
      <c r="P2350" s="39"/>
      <c r="Q2350" s="4"/>
      <c r="R2350" s="4"/>
      <c r="S2350" s="52"/>
      <c r="T2350" s="4"/>
      <c r="U2350" s="52"/>
      <c r="V2350" s="52"/>
      <c r="W2350" s="4"/>
      <c r="X2350" s="43"/>
      <c r="Y2350" s="38"/>
    </row>
    <row r="2351" spans="1:25" x14ac:dyDescent="0.3">
      <c r="A2351" s="4"/>
      <c r="B2351" s="4"/>
      <c r="C2351" s="4"/>
      <c r="D2351" s="4"/>
      <c r="E2351" s="4"/>
      <c r="F2351" s="6"/>
      <c r="G2351" s="6"/>
      <c r="H2351" s="6"/>
      <c r="I2351" s="6"/>
      <c r="J2351" s="6"/>
      <c r="K2351" s="6"/>
      <c r="L2351" s="6"/>
      <c r="M2351" s="6"/>
      <c r="N2351" s="6"/>
      <c r="O2351" s="39"/>
      <c r="P2351" s="39"/>
      <c r="Q2351" s="4"/>
      <c r="R2351" s="4"/>
      <c r="S2351" s="52"/>
      <c r="T2351" s="4"/>
      <c r="U2351" s="52"/>
      <c r="V2351" s="52"/>
      <c r="W2351" s="4"/>
      <c r="X2351" s="43"/>
      <c r="Y2351" s="38"/>
    </row>
    <row r="2352" spans="1:25" x14ac:dyDescent="0.3">
      <c r="A2352" s="4"/>
      <c r="B2352" s="4"/>
      <c r="C2352" s="4"/>
      <c r="D2352" s="4"/>
      <c r="E2352" s="4"/>
      <c r="F2352" s="6"/>
      <c r="G2352" s="6"/>
      <c r="H2352" s="6"/>
      <c r="I2352" s="6"/>
      <c r="J2352" s="6"/>
      <c r="K2352" s="6"/>
      <c r="L2352" s="6"/>
      <c r="M2352" s="6"/>
      <c r="N2352" s="6"/>
      <c r="O2352" s="39"/>
      <c r="P2352" s="39"/>
      <c r="Q2352" s="4"/>
      <c r="R2352" s="4"/>
      <c r="S2352" s="52"/>
      <c r="T2352" s="4"/>
      <c r="U2352" s="52"/>
      <c r="V2352" s="52"/>
      <c r="W2352" s="4"/>
      <c r="X2352" s="43"/>
      <c r="Y2352" s="38"/>
    </row>
    <row r="2353" spans="1:25" x14ac:dyDescent="0.3">
      <c r="A2353" s="4"/>
      <c r="B2353" s="4"/>
      <c r="C2353" s="4"/>
      <c r="D2353" s="4"/>
      <c r="E2353" s="4"/>
      <c r="F2353" s="6"/>
      <c r="G2353" s="6"/>
      <c r="H2353" s="6"/>
      <c r="I2353" s="6"/>
      <c r="J2353" s="6"/>
      <c r="K2353" s="6"/>
      <c r="L2353" s="6"/>
      <c r="M2353" s="6"/>
      <c r="N2353" s="6"/>
      <c r="O2353" s="39"/>
      <c r="P2353" s="39"/>
      <c r="Q2353" s="4"/>
      <c r="R2353" s="4"/>
      <c r="S2353" s="52"/>
      <c r="T2353" s="4"/>
      <c r="U2353" s="52"/>
      <c r="V2353" s="52"/>
      <c r="W2353" s="4"/>
      <c r="X2353" s="43"/>
      <c r="Y2353" s="38"/>
    </row>
    <row r="2354" spans="1:25" x14ac:dyDescent="0.3">
      <c r="A2354" s="4"/>
      <c r="B2354" s="4"/>
      <c r="C2354" s="4"/>
      <c r="D2354" s="4"/>
      <c r="E2354" s="4"/>
      <c r="F2354" s="6"/>
      <c r="G2354" s="6"/>
      <c r="H2354" s="6"/>
      <c r="I2354" s="6"/>
      <c r="J2354" s="6"/>
      <c r="K2354" s="6"/>
      <c r="L2354" s="6"/>
      <c r="M2354" s="6"/>
      <c r="N2354" s="6"/>
      <c r="O2354" s="39"/>
      <c r="P2354" s="39"/>
      <c r="Q2354" s="4"/>
      <c r="R2354" s="4"/>
      <c r="S2354" s="52"/>
      <c r="T2354" s="4"/>
      <c r="U2354" s="52"/>
      <c r="V2354" s="52"/>
      <c r="W2354" s="4"/>
      <c r="X2354" s="43"/>
      <c r="Y2354" s="38"/>
    </row>
    <row r="2355" spans="1:25" x14ac:dyDescent="0.3">
      <c r="A2355" s="4"/>
      <c r="B2355" s="4"/>
      <c r="C2355" s="4"/>
      <c r="D2355" s="4"/>
      <c r="E2355" s="4"/>
      <c r="F2355" s="6"/>
      <c r="G2355" s="6"/>
      <c r="H2355" s="6"/>
      <c r="I2355" s="6"/>
      <c r="J2355" s="6"/>
      <c r="K2355" s="6"/>
      <c r="L2355" s="6"/>
      <c r="M2355" s="6"/>
      <c r="N2355" s="6"/>
      <c r="O2355" s="39"/>
      <c r="P2355" s="39"/>
      <c r="Q2355" s="4"/>
      <c r="R2355" s="4"/>
      <c r="S2355" s="52"/>
      <c r="T2355" s="4"/>
      <c r="U2355" s="52"/>
      <c r="V2355" s="52"/>
      <c r="W2355" s="4"/>
      <c r="X2355" s="43"/>
      <c r="Y2355" s="38"/>
    </row>
    <row r="2356" spans="1:25" x14ac:dyDescent="0.3">
      <c r="A2356" s="4"/>
      <c r="B2356" s="4"/>
      <c r="C2356" s="4"/>
      <c r="D2356" s="4"/>
      <c r="E2356" s="4"/>
      <c r="F2356" s="6"/>
      <c r="G2356" s="6"/>
      <c r="H2356" s="6"/>
      <c r="I2356" s="6"/>
      <c r="J2356" s="6"/>
      <c r="K2356" s="6"/>
      <c r="L2356" s="6"/>
      <c r="M2356" s="6"/>
      <c r="N2356" s="6"/>
      <c r="O2356" s="39"/>
      <c r="P2356" s="39"/>
      <c r="Q2356" s="4"/>
      <c r="R2356" s="4"/>
      <c r="S2356" s="52"/>
      <c r="T2356" s="4"/>
      <c r="U2356" s="52"/>
      <c r="V2356" s="52"/>
      <c r="W2356" s="4"/>
      <c r="X2356" s="43"/>
      <c r="Y2356" s="38"/>
    </row>
    <row r="2357" spans="1:25" x14ac:dyDescent="0.3">
      <c r="A2357" s="4"/>
      <c r="B2357" s="4"/>
      <c r="C2357" s="4"/>
      <c r="D2357" s="4"/>
      <c r="E2357" s="4"/>
      <c r="F2357" s="6"/>
      <c r="G2357" s="6"/>
      <c r="H2357" s="6"/>
      <c r="I2357" s="6"/>
      <c r="J2357" s="6"/>
      <c r="K2357" s="6"/>
      <c r="L2357" s="6"/>
      <c r="M2357" s="6"/>
      <c r="N2357" s="6"/>
      <c r="O2357" s="39"/>
      <c r="P2357" s="39"/>
      <c r="Q2357" s="4"/>
      <c r="R2357" s="4"/>
      <c r="S2357" s="52"/>
      <c r="T2357" s="4"/>
      <c r="U2357" s="52"/>
      <c r="V2357" s="52"/>
      <c r="W2357" s="4"/>
      <c r="X2357" s="43"/>
      <c r="Y2357" s="38"/>
    </row>
    <row r="2358" spans="1:25" x14ac:dyDescent="0.3">
      <c r="A2358" s="4"/>
      <c r="B2358" s="4"/>
      <c r="C2358" s="4"/>
      <c r="D2358" s="4"/>
      <c r="E2358" s="4"/>
      <c r="F2358" s="6"/>
      <c r="G2358" s="6"/>
      <c r="H2358" s="6"/>
      <c r="I2358" s="6"/>
      <c r="J2358" s="6"/>
      <c r="K2358" s="6"/>
      <c r="L2358" s="6"/>
      <c r="M2358" s="6"/>
      <c r="N2358" s="6"/>
      <c r="O2358" s="39"/>
      <c r="P2358" s="39"/>
      <c r="Q2358" s="4"/>
      <c r="R2358" s="4"/>
      <c r="S2358" s="52"/>
      <c r="T2358" s="4"/>
      <c r="U2358" s="52"/>
      <c r="V2358" s="52"/>
      <c r="W2358" s="4"/>
      <c r="X2358" s="43"/>
      <c r="Y2358" s="38"/>
    </row>
    <row r="2359" spans="1:25" x14ac:dyDescent="0.3">
      <c r="A2359" s="4"/>
      <c r="B2359" s="4"/>
      <c r="C2359" s="4"/>
      <c r="D2359" s="4"/>
      <c r="E2359" s="4"/>
      <c r="F2359" s="6"/>
      <c r="G2359" s="6"/>
      <c r="H2359" s="6"/>
      <c r="I2359" s="6"/>
      <c r="J2359" s="6"/>
      <c r="K2359" s="6"/>
      <c r="L2359" s="6"/>
      <c r="M2359" s="6"/>
      <c r="N2359" s="6"/>
      <c r="O2359" s="39"/>
      <c r="P2359" s="39"/>
      <c r="Q2359" s="4"/>
      <c r="R2359" s="4"/>
      <c r="S2359" s="52"/>
      <c r="T2359" s="4"/>
      <c r="U2359" s="52"/>
      <c r="V2359" s="52"/>
      <c r="W2359" s="4"/>
      <c r="X2359" s="43"/>
      <c r="Y2359" s="38"/>
    </row>
    <row r="2360" spans="1:25" x14ac:dyDescent="0.3">
      <c r="A2360" s="4"/>
      <c r="B2360" s="4"/>
      <c r="C2360" s="4"/>
      <c r="D2360" s="4"/>
      <c r="E2360" s="4"/>
      <c r="F2360" s="6"/>
      <c r="G2360" s="6"/>
      <c r="H2360" s="6"/>
      <c r="I2360" s="6"/>
      <c r="J2360" s="6"/>
      <c r="K2360" s="6"/>
      <c r="L2360" s="6"/>
      <c r="M2360" s="6"/>
      <c r="N2360" s="6"/>
      <c r="O2360" s="39"/>
      <c r="P2360" s="39"/>
      <c r="Q2360" s="4"/>
      <c r="R2360" s="4"/>
      <c r="S2360" s="52"/>
      <c r="T2360" s="4"/>
      <c r="U2360" s="52"/>
      <c r="V2360" s="52"/>
      <c r="W2360" s="4"/>
      <c r="X2360" s="43"/>
      <c r="Y2360" s="38"/>
    </row>
    <row r="2361" spans="1:25" x14ac:dyDescent="0.3">
      <c r="A2361" s="4"/>
      <c r="B2361" s="4"/>
      <c r="C2361" s="4"/>
      <c r="D2361" s="4"/>
      <c r="E2361" s="4"/>
      <c r="F2361" s="6"/>
      <c r="G2361" s="6"/>
      <c r="H2361" s="6"/>
      <c r="I2361" s="6"/>
      <c r="J2361" s="6"/>
      <c r="K2361" s="6"/>
      <c r="L2361" s="6"/>
      <c r="M2361" s="6"/>
      <c r="N2361" s="6"/>
      <c r="O2361" s="39"/>
      <c r="P2361" s="39"/>
      <c r="Q2361" s="4"/>
      <c r="R2361" s="4"/>
      <c r="S2361" s="52"/>
      <c r="T2361" s="4"/>
      <c r="U2361" s="52"/>
      <c r="V2361" s="52"/>
      <c r="W2361" s="4"/>
      <c r="X2361" s="43"/>
      <c r="Y2361" s="38"/>
    </row>
    <row r="2362" spans="1:25" x14ac:dyDescent="0.3">
      <c r="A2362" s="4"/>
      <c r="B2362" s="4"/>
      <c r="C2362" s="4"/>
      <c r="D2362" s="4"/>
      <c r="E2362" s="4"/>
      <c r="F2362" s="6"/>
      <c r="G2362" s="6"/>
      <c r="H2362" s="6"/>
      <c r="I2362" s="6"/>
      <c r="J2362" s="6"/>
      <c r="K2362" s="6"/>
      <c r="L2362" s="6"/>
      <c r="M2362" s="6"/>
      <c r="N2362" s="6"/>
      <c r="O2362" s="39"/>
      <c r="P2362" s="39"/>
      <c r="Q2362" s="4"/>
      <c r="R2362" s="4"/>
      <c r="S2362" s="52"/>
      <c r="T2362" s="4"/>
      <c r="U2362" s="52"/>
      <c r="V2362" s="52"/>
      <c r="W2362" s="4"/>
      <c r="X2362" s="43"/>
      <c r="Y2362" s="38"/>
    </row>
    <row r="2363" spans="1:25" x14ac:dyDescent="0.3">
      <c r="A2363" s="4"/>
      <c r="B2363" s="4"/>
      <c r="C2363" s="4"/>
      <c r="D2363" s="4"/>
      <c r="E2363" s="4"/>
      <c r="F2363" s="6"/>
      <c r="G2363" s="6"/>
      <c r="H2363" s="6"/>
      <c r="I2363" s="6"/>
      <c r="J2363" s="6"/>
      <c r="K2363" s="6"/>
      <c r="L2363" s="6"/>
      <c r="M2363" s="6"/>
      <c r="N2363" s="6"/>
      <c r="O2363" s="39"/>
      <c r="P2363" s="39"/>
      <c r="Q2363" s="4"/>
      <c r="R2363" s="4"/>
      <c r="S2363" s="52"/>
      <c r="T2363" s="4"/>
      <c r="U2363" s="52"/>
      <c r="V2363" s="52"/>
      <c r="W2363" s="4"/>
      <c r="X2363" s="43"/>
      <c r="Y2363" s="38"/>
    </row>
    <row r="2364" spans="1:25" x14ac:dyDescent="0.3">
      <c r="A2364" s="4"/>
      <c r="B2364" s="4"/>
      <c r="C2364" s="4"/>
      <c r="D2364" s="4"/>
      <c r="E2364" s="4"/>
      <c r="F2364" s="6"/>
      <c r="G2364" s="6"/>
      <c r="H2364" s="6"/>
      <c r="I2364" s="6"/>
      <c r="J2364" s="6"/>
      <c r="K2364" s="6"/>
      <c r="L2364" s="6"/>
      <c r="M2364" s="6"/>
      <c r="N2364" s="6"/>
      <c r="O2364" s="39"/>
      <c r="P2364" s="39"/>
      <c r="Q2364" s="4"/>
      <c r="R2364" s="4"/>
      <c r="S2364" s="52"/>
      <c r="T2364" s="4"/>
      <c r="U2364" s="52"/>
      <c r="V2364" s="52"/>
      <c r="W2364" s="4"/>
      <c r="X2364" s="43"/>
      <c r="Y2364" s="38"/>
    </row>
    <row r="2365" spans="1:25" x14ac:dyDescent="0.3">
      <c r="A2365" s="4"/>
      <c r="B2365" s="4"/>
      <c r="C2365" s="4"/>
      <c r="D2365" s="4"/>
      <c r="E2365" s="4"/>
      <c r="F2365" s="6"/>
      <c r="G2365" s="6"/>
      <c r="H2365" s="6"/>
      <c r="I2365" s="6"/>
      <c r="J2365" s="6"/>
      <c r="K2365" s="6"/>
      <c r="L2365" s="6"/>
      <c r="M2365" s="6"/>
      <c r="N2365" s="6"/>
      <c r="O2365" s="39"/>
      <c r="P2365" s="39"/>
      <c r="Q2365" s="4"/>
      <c r="R2365" s="4"/>
      <c r="S2365" s="52"/>
      <c r="T2365" s="4"/>
      <c r="U2365" s="52"/>
      <c r="V2365" s="52"/>
      <c r="W2365" s="4"/>
      <c r="X2365" s="43"/>
      <c r="Y2365" s="38"/>
    </row>
    <row r="2366" spans="1:25" x14ac:dyDescent="0.3">
      <c r="A2366" s="4"/>
      <c r="B2366" s="4"/>
      <c r="C2366" s="4"/>
      <c r="D2366" s="4"/>
      <c r="E2366" s="4"/>
      <c r="F2366" s="6"/>
      <c r="G2366" s="6"/>
      <c r="H2366" s="6"/>
      <c r="I2366" s="6"/>
      <c r="J2366" s="6"/>
      <c r="K2366" s="6"/>
      <c r="L2366" s="6"/>
      <c r="M2366" s="6"/>
      <c r="N2366" s="6"/>
      <c r="O2366" s="39"/>
      <c r="P2366" s="39"/>
      <c r="Q2366" s="4"/>
      <c r="R2366" s="4"/>
      <c r="S2366" s="52"/>
      <c r="T2366" s="4"/>
      <c r="U2366" s="52"/>
      <c r="V2366" s="52"/>
      <c r="W2366" s="4"/>
      <c r="X2366" s="43"/>
      <c r="Y2366" s="38"/>
    </row>
    <row r="2367" spans="1:25" x14ac:dyDescent="0.3">
      <c r="A2367" s="4"/>
      <c r="B2367" s="4"/>
      <c r="C2367" s="4"/>
      <c r="D2367" s="4"/>
      <c r="E2367" s="4"/>
      <c r="F2367" s="6"/>
      <c r="G2367" s="6"/>
      <c r="H2367" s="6"/>
      <c r="I2367" s="6"/>
      <c r="J2367" s="6"/>
      <c r="K2367" s="6"/>
      <c r="L2367" s="6"/>
      <c r="M2367" s="6"/>
      <c r="N2367" s="6"/>
      <c r="O2367" s="39"/>
      <c r="P2367" s="39"/>
      <c r="Q2367" s="4"/>
      <c r="R2367" s="4"/>
      <c r="S2367" s="52"/>
      <c r="T2367" s="4"/>
      <c r="U2367" s="52"/>
      <c r="V2367" s="52"/>
      <c r="W2367" s="4"/>
      <c r="X2367" s="43"/>
      <c r="Y2367" s="38"/>
    </row>
    <row r="2368" spans="1:25" x14ac:dyDescent="0.3">
      <c r="A2368" s="4"/>
      <c r="B2368" s="4"/>
      <c r="C2368" s="4"/>
      <c r="D2368" s="4"/>
      <c r="E2368" s="4"/>
      <c r="F2368" s="6"/>
      <c r="G2368" s="6"/>
      <c r="H2368" s="6"/>
      <c r="I2368" s="6"/>
      <c r="J2368" s="6"/>
      <c r="K2368" s="6"/>
      <c r="L2368" s="6"/>
      <c r="M2368" s="6"/>
      <c r="N2368" s="6"/>
      <c r="O2368" s="39"/>
      <c r="P2368" s="39"/>
      <c r="Q2368" s="4"/>
      <c r="R2368" s="4"/>
      <c r="S2368" s="52"/>
      <c r="T2368" s="4"/>
      <c r="U2368" s="52"/>
      <c r="V2368" s="52"/>
      <c r="W2368" s="4"/>
      <c r="X2368" s="43"/>
      <c r="Y2368" s="38"/>
    </row>
    <row r="2369" spans="1:25" x14ac:dyDescent="0.3">
      <c r="A2369" s="4"/>
      <c r="B2369" s="4"/>
      <c r="C2369" s="4"/>
      <c r="D2369" s="4"/>
      <c r="E2369" s="4"/>
      <c r="F2369" s="6"/>
      <c r="G2369" s="6"/>
      <c r="H2369" s="6"/>
      <c r="I2369" s="6"/>
      <c r="J2369" s="6"/>
      <c r="K2369" s="6"/>
      <c r="L2369" s="6"/>
      <c r="M2369" s="6"/>
      <c r="N2369" s="6"/>
      <c r="O2369" s="39"/>
      <c r="P2369" s="39"/>
      <c r="Q2369" s="4"/>
      <c r="R2369" s="4"/>
      <c r="S2369" s="52"/>
      <c r="T2369" s="4"/>
      <c r="U2369" s="52"/>
      <c r="V2369" s="52"/>
      <c r="W2369" s="4"/>
      <c r="X2369" s="43"/>
      <c r="Y2369" s="38"/>
    </row>
    <row r="2370" spans="1:25" x14ac:dyDescent="0.3">
      <c r="A2370" s="4"/>
      <c r="B2370" s="4"/>
      <c r="C2370" s="4"/>
      <c r="D2370" s="4"/>
      <c r="E2370" s="4"/>
      <c r="F2370" s="6"/>
      <c r="G2370" s="6"/>
      <c r="H2370" s="6"/>
      <c r="I2370" s="6"/>
      <c r="J2370" s="6"/>
      <c r="K2370" s="6"/>
      <c r="L2370" s="6"/>
      <c r="M2370" s="6"/>
      <c r="N2370" s="6"/>
      <c r="O2370" s="39"/>
      <c r="P2370" s="39"/>
      <c r="Q2370" s="4"/>
      <c r="R2370" s="4"/>
      <c r="S2370" s="52"/>
      <c r="T2370" s="4"/>
      <c r="U2370" s="52"/>
      <c r="V2370" s="52"/>
      <c r="W2370" s="4"/>
      <c r="X2370" s="43"/>
      <c r="Y2370" s="38"/>
    </row>
    <row r="2371" spans="1:25" x14ac:dyDescent="0.3">
      <c r="A2371" s="4"/>
      <c r="B2371" s="4"/>
      <c r="C2371" s="4"/>
      <c r="D2371" s="4"/>
      <c r="E2371" s="4"/>
      <c r="F2371" s="6"/>
      <c r="G2371" s="6"/>
      <c r="H2371" s="6"/>
      <c r="I2371" s="6"/>
      <c r="J2371" s="6"/>
      <c r="K2371" s="6"/>
      <c r="L2371" s="6"/>
      <c r="M2371" s="6"/>
      <c r="N2371" s="6"/>
      <c r="O2371" s="39"/>
      <c r="P2371" s="39"/>
      <c r="Q2371" s="4"/>
      <c r="R2371" s="4"/>
      <c r="S2371" s="52"/>
      <c r="T2371" s="4"/>
      <c r="U2371" s="52"/>
      <c r="V2371" s="52"/>
      <c r="W2371" s="4"/>
      <c r="X2371" s="43"/>
      <c r="Y2371" s="38"/>
    </row>
    <row r="2372" spans="1:25" x14ac:dyDescent="0.3">
      <c r="A2372" s="4"/>
      <c r="B2372" s="4"/>
      <c r="C2372" s="4"/>
      <c r="D2372" s="4"/>
      <c r="E2372" s="4"/>
      <c r="F2372" s="6"/>
      <c r="G2372" s="6"/>
      <c r="H2372" s="6"/>
      <c r="I2372" s="6"/>
      <c r="J2372" s="6"/>
      <c r="K2372" s="6"/>
      <c r="L2372" s="6"/>
      <c r="M2372" s="6"/>
      <c r="N2372" s="6"/>
      <c r="O2372" s="39"/>
      <c r="P2372" s="39"/>
      <c r="Q2372" s="4"/>
      <c r="R2372" s="4"/>
      <c r="S2372" s="52"/>
      <c r="T2372" s="4"/>
      <c r="U2372" s="52"/>
      <c r="V2372" s="52"/>
      <c r="W2372" s="4"/>
      <c r="X2372" s="43"/>
      <c r="Y2372" s="38"/>
    </row>
    <row r="2373" spans="1:25" x14ac:dyDescent="0.3">
      <c r="A2373" s="4"/>
      <c r="B2373" s="4"/>
      <c r="C2373" s="4"/>
      <c r="D2373" s="4"/>
      <c r="E2373" s="4"/>
      <c r="F2373" s="6"/>
      <c r="G2373" s="6"/>
      <c r="H2373" s="6"/>
      <c r="I2373" s="6"/>
      <c r="J2373" s="6"/>
      <c r="K2373" s="6"/>
      <c r="L2373" s="6"/>
      <c r="M2373" s="6"/>
      <c r="N2373" s="6"/>
      <c r="O2373" s="39"/>
      <c r="P2373" s="39"/>
      <c r="Q2373" s="4"/>
      <c r="R2373" s="4"/>
      <c r="S2373" s="52"/>
      <c r="T2373" s="4"/>
      <c r="U2373" s="52"/>
      <c r="V2373" s="52"/>
      <c r="W2373" s="4"/>
      <c r="X2373" s="43"/>
      <c r="Y2373" s="38"/>
    </row>
    <row r="2374" spans="1:25" x14ac:dyDescent="0.3">
      <c r="A2374" s="4"/>
      <c r="B2374" s="4"/>
      <c r="C2374" s="4"/>
      <c r="D2374" s="4"/>
      <c r="E2374" s="4"/>
      <c r="F2374" s="6"/>
      <c r="G2374" s="6"/>
      <c r="H2374" s="6"/>
      <c r="I2374" s="6"/>
      <c r="J2374" s="6"/>
      <c r="K2374" s="6"/>
      <c r="L2374" s="6"/>
      <c r="M2374" s="6"/>
      <c r="N2374" s="6"/>
      <c r="O2374" s="39"/>
      <c r="P2374" s="39"/>
      <c r="Q2374" s="4"/>
      <c r="R2374" s="4"/>
      <c r="S2374" s="52"/>
      <c r="T2374" s="4"/>
      <c r="U2374" s="52"/>
      <c r="V2374" s="52"/>
      <c r="W2374" s="4"/>
      <c r="X2374" s="43"/>
      <c r="Y2374" s="38"/>
    </row>
    <row r="2375" spans="1:25" x14ac:dyDescent="0.3">
      <c r="A2375" s="4"/>
      <c r="B2375" s="4"/>
      <c r="C2375" s="4"/>
      <c r="D2375" s="4"/>
      <c r="E2375" s="4"/>
      <c r="F2375" s="6"/>
      <c r="G2375" s="6"/>
      <c r="H2375" s="6"/>
      <c r="I2375" s="6"/>
      <c r="J2375" s="6"/>
      <c r="K2375" s="6"/>
      <c r="L2375" s="6"/>
      <c r="M2375" s="6"/>
      <c r="N2375" s="6"/>
      <c r="O2375" s="39"/>
      <c r="P2375" s="39"/>
      <c r="Q2375" s="4"/>
      <c r="R2375" s="4"/>
      <c r="S2375" s="52"/>
      <c r="T2375" s="4"/>
      <c r="U2375" s="52"/>
      <c r="V2375" s="52"/>
      <c r="W2375" s="4"/>
      <c r="X2375" s="43"/>
      <c r="Y2375" s="38"/>
    </row>
    <row r="2376" spans="1:25" x14ac:dyDescent="0.3">
      <c r="A2376" s="4"/>
      <c r="B2376" s="4"/>
      <c r="C2376" s="4"/>
      <c r="D2376" s="4"/>
      <c r="E2376" s="4"/>
      <c r="F2376" s="6"/>
      <c r="G2376" s="6"/>
      <c r="H2376" s="6"/>
      <c r="I2376" s="6"/>
      <c r="J2376" s="6"/>
      <c r="K2376" s="6"/>
      <c r="L2376" s="6"/>
      <c r="M2376" s="6"/>
      <c r="N2376" s="6"/>
      <c r="O2376" s="39"/>
      <c r="P2376" s="39"/>
      <c r="Q2376" s="4"/>
      <c r="R2376" s="4"/>
      <c r="S2376" s="52"/>
      <c r="T2376" s="4"/>
      <c r="U2376" s="52"/>
      <c r="V2376" s="52"/>
      <c r="W2376" s="4"/>
      <c r="X2376" s="43"/>
      <c r="Y2376" s="38"/>
    </row>
    <row r="2377" spans="1:25" x14ac:dyDescent="0.3">
      <c r="A2377" s="4"/>
      <c r="B2377" s="4"/>
      <c r="C2377" s="4"/>
      <c r="D2377" s="4"/>
      <c r="E2377" s="4"/>
      <c r="F2377" s="6"/>
      <c r="G2377" s="6"/>
      <c r="H2377" s="6"/>
      <c r="I2377" s="6"/>
      <c r="J2377" s="6"/>
      <c r="K2377" s="6"/>
      <c r="L2377" s="6"/>
      <c r="M2377" s="6"/>
      <c r="N2377" s="6"/>
      <c r="O2377" s="39"/>
      <c r="P2377" s="39"/>
      <c r="Q2377" s="4"/>
      <c r="R2377" s="4"/>
      <c r="S2377" s="52"/>
      <c r="T2377" s="4"/>
      <c r="U2377" s="52"/>
      <c r="V2377" s="52"/>
      <c r="W2377" s="4"/>
      <c r="X2377" s="43"/>
      <c r="Y2377" s="38"/>
    </row>
    <row r="2378" spans="1:25" x14ac:dyDescent="0.3">
      <c r="A2378" s="4"/>
      <c r="B2378" s="4"/>
      <c r="C2378" s="4"/>
      <c r="D2378" s="4"/>
      <c r="E2378" s="4"/>
      <c r="F2378" s="6"/>
      <c r="G2378" s="6"/>
      <c r="H2378" s="6"/>
      <c r="I2378" s="6"/>
      <c r="J2378" s="6"/>
      <c r="K2378" s="6"/>
      <c r="L2378" s="6"/>
      <c r="M2378" s="6"/>
      <c r="N2378" s="6"/>
      <c r="O2378" s="39"/>
      <c r="P2378" s="39"/>
      <c r="Q2378" s="4"/>
      <c r="R2378" s="4"/>
      <c r="S2378" s="52"/>
      <c r="T2378" s="4"/>
      <c r="U2378" s="52"/>
      <c r="V2378" s="52"/>
      <c r="W2378" s="4"/>
      <c r="X2378" s="43"/>
      <c r="Y2378" s="38"/>
    </row>
    <row r="2379" spans="1:25" x14ac:dyDescent="0.3">
      <c r="A2379" s="4"/>
      <c r="B2379" s="4"/>
      <c r="C2379" s="4"/>
      <c r="D2379" s="4"/>
      <c r="E2379" s="4"/>
      <c r="F2379" s="6"/>
      <c r="G2379" s="6"/>
      <c r="H2379" s="6"/>
      <c r="I2379" s="6"/>
      <c r="J2379" s="6"/>
      <c r="K2379" s="6"/>
      <c r="L2379" s="6"/>
      <c r="M2379" s="6"/>
      <c r="N2379" s="6"/>
      <c r="O2379" s="39"/>
      <c r="P2379" s="39"/>
      <c r="Q2379" s="4"/>
      <c r="R2379" s="4"/>
      <c r="S2379" s="52"/>
      <c r="T2379" s="4"/>
      <c r="U2379" s="52"/>
      <c r="V2379" s="52"/>
      <c r="W2379" s="4"/>
      <c r="X2379" s="43"/>
      <c r="Y2379" s="38"/>
    </row>
    <row r="2380" spans="1:25" x14ac:dyDescent="0.3">
      <c r="A2380" s="4"/>
      <c r="B2380" s="4"/>
      <c r="C2380" s="4"/>
      <c r="D2380" s="4"/>
      <c r="E2380" s="4"/>
      <c r="F2380" s="6"/>
      <c r="G2380" s="6"/>
      <c r="H2380" s="6"/>
      <c r="I2380" s="6"/>
      <c r="J2380" s="6"/>
      <c r="K2380" s="6"/>
      <c r="L2380" s="6"/>
      <c r="M2380" s="6"/>
      <c r="N2380" s="6"/>
      <c r="O2380" s="39"/>
      <c r="P2380" s="39"/>
      <c r="Q2380" s="4"/>
      <c r="R2380" s="4"/>
      <c r="S2380" s="52"/>
      <c r="T2380" s="4"/>
      <c r="U2380" s="52"/>
      <c r="V2380" s="52"/>
      <c r="W2380" s="4"/>
      <c r="X2380" s="43"/>
      <c r="Y2380" s="38"/>
    </row>
  </sheetData>
  <autoFilter ref="F1:F2380"/>
  <mergeCells count="11328">
    <mergeCell ref="F43:F44"/>
    <mergeCell ref="F45:F46"/>
    <mergeCell ref="F47:F48"/>
    <mergeCell ref="F49:F50"/>
    <mergeCell ref="F51:F52"/>
    <mergeCell ref="F53:F54"/>
    <mergeCell ref="F55:F56"/>
    <mergeCell ref="F57:F58"/>
    <mergeCell ref="F59:F60"/>
    <mergeCell ref="F61:F62"/>
    <mergeCell ref="F63:F64"/>
    <mergeCell ref="F65:F66"/>
    <mergeCell ref="F67:F68"/>
    <mergeCell ref="F69:F70"/>
    <mergeCell ref="F71:F72"/>
    <mergeCell ref="F73:F74"/>
    <mergeCell ref="F75:F76"/>
    <mergeCell ref="F77:F78"/>
    <mergeCell ref="F79:F80"/>
    <mergeCell ref="F81:F82"/>
    <mergeCell ref="F83:F84"/>
    <mergeCell ref="F85:F86"/>
    <mergeCell ref="F87:F88"/>
    <mergeCell ref="F89:F90"/>
    <mergeCell ref="F91:F92"/>
    <mergeCell ref="F93:F94"/>
    <mergeCell ref="F95:F96"/>
    <mergeCell ref="F97:F98"/>
    <mergeCell ref="F99:F100"/>
    <mergeCell ref="F101:F102"/>
    <mergeCell ref="F103:F104"/>
    <mergeCell ref="F105:F106"/>
    <mergeCell ref="F107:F108"/>
    <mergeCell ref="P15:P16"/>
    <mergeCell ref="B17:B18"/>
    <mergeCell ref="E17:E18"/>
    <mergeCell ref="G17:G18"/>
    <mergeCell ref="H17:H18"/>
    <mergeCell ref="O17:O18"/>
    <mergeCell ref="P17:P18"/>
    <mergeCell ref="C15:C16"/>
    <mergeCell ref="C17:C18"/>
    <mergeCell ref="H13:H14"/>
    <mergeCell ref="O13:O14"/>
    <mergeCell ref="P13:P14"/>
    <mergeCell ref="B15:B16"/>
    <mergeCell ref="E15:E16"/>
    <mergeCell ref="G15:G16"/>
    <mergeCell ref="H15:H16"/>
    <mergeCell ref="O15:O16"/>
    <mergeCell ref="O9:O10"/>
    <mergeCell ref="P9:P10"/>
    <mergeCell ref="B11:B12"/>
    <mergeCell ref="E11:E12"/>
    <mergeCell ref="G11:G12"/>
    <mergeCell ref="H11:H12"/>
    <mergeCell ref="O11:O12"/>
    <mergeCell ref="P11:P12"/>
    <mergeCell ref="B9:B10"/>
    <mergeCell ref="E9:E10"/>
    <mergeCell ref="G9:G10"/>
    <mergeCell ref="H9:H10"/>
    <mergeCell ref="B13:B14"/>
    <mergeCell ref="E13:E14"/>
    <mergeCell ref="G13:G14"/>
    <mergeCell ref="O3:O4"/>
    <mergeCell ref="O5:O6"/>
    <mergeCell ref="O7:O8"/>
    <mergeCell ref="P3:P4"/>
    <mergeCell ref="P5:P6"/>
    <mergeCell ref="P7:P8"/>
    <mergeCell ref="G3:G4"/>
    <mergeCell ref="H3:H4"/>
    <mergeCell ref="G5:G6"/>
    <mergeCell ref="H5:H6"/>
    <mergeCell ref="G7:G8"/>
    <mergeCell ref="H7:H8"/>
    <mergeCell ref="B3:B4"/>
    <mergeCell ref="E3:E4"/>
    <mergeCell ref="B5:B6"/>
    <mergeCell ref="B7:B8"/>
    <mergeCell ref="E5:E6"/>
    <mergeCell ref="E7:E8"/>
    <mergeCell ref="F3:F4"/>
    <mergeCell ref="F5:F6"/>
    <mergeCell ref="F7:F8"/>
    <mergeCell ref="F9:F10"/>
    <mergeCell ref="F11:F12"/>
    <mergeCell ref="F13:F14"/>
    <mergeCell ref="F15:F16"/>
    <mergeCell ref="F17:F18"/>
    <mergeCell ref="C3:C4"/>
    <mergeCell ref="C5:C6"/>
    <mergeCell ref="C7:C8"/>
    <mergeCell ref="C9:C10"/>
    <mergeCell ref="C11:C12"/>
    <mergeCell ref="C13:C14"/>
    <mergeCell ref="B29:B30"/>
    <mergeCell ref="E29:E30"/>
    <mergeCell ref="G29:G30"/>
    <mergeCell ref="H29:H30"/>
    <mergeCell ref="O29:O30"/>
    <mergeCell ref="P29:P30"/>
    <mergeCell ref="P25:P26"/>
    <mergeCell ref="B27:B28"/>
    <mergeCell ref="E27:E28"/>
    <mergeCell ref="G27:G28"/>
    <mergeCell ref="H27:H28"/>
    <mergeCell ref="O27:O28"/>
    <mergeCell ref="P27:P28"/>
    <mergeCell ref="B25:B26"/>
    <mergeCell ref="E25:E26"/>
    <mergeCell ref="G25:G26"/>
    <mergeCell ref="H25:H26"/>
    <mergeCell ref="O25:O26"/>
    <mergeCell ref="D25:D26"/>
    <mergeCell ref="B23:B24"/>
    <mergeCell ref="E23:E24"/>
    <mergeCell ref="G23:G24"/>
    <mergeCell ref="H23:H24"/>
    <mergeCell ref="O23:O24"/>
    <mergeCell ref="P23:P24"/>
    <mergeCell ref="P19:P20"/>
    <mergeCell ref="B21:B22"/>
    <mergeCell ref="E21:E22"/>
    <mergeCell ref="G21:G22"/>
    <mergeCell ref="H21:H22"/>
    <mergeCell ref="O21:O22"/>
    <mergeCell ref="P21:P22"/>
    <mergeCell ref="B19:B20"/>
    <mergeCell ref="E19:E20"/>
    <mergeCell ref="G19:G20"/>
    <mergeCell ref="H19:H20"/>
    <mergeCell ref="O19:O20"/>
    <mergeCell ref="C19:C20"/>
    <mergeCell ref="F19:F20"/>
    <mergeCell ref="F21:F22"/>
    <mergeCell ref="F23:F24"/>
    <mergeCell ref="F25:F26"/>
    <mergeCell ref="F27:F28"/>
    <mergeCell ref="F29:F30"/>
    <mergeCell ref="C21:C22"/>
    <mergeCell ref="C23:C24"/>
    <mergeCell ref="C25:C26"/>
    <mergeCell ref="C27:C28"/>
    <mergeCell ref="C29:C30"/>
    <mergeCell ref="E41:E42"/>
    <mergeCell ref="G41:G42"/>
    <mergeCell ref="H41:H42"/>
    <mergeCell ref="O41:O42"/>
    <mergeCell ref="P41:P42"/>
    <mergeCell ref="P37:P38"/>
    <mergeCell ref="B39:B40"/>
    <mergeCell ref="E39:E40"/>
    <mergeCell ref="G39:G40"/>
    <mergeCell ref="H39:H40"/>
    <mergeCell ref="O39:O40"/>
    <mergeCell ref="P39:P40"/>
    <mergeCell ref="B37:B38"/>
    <mergeCell ref="E37:E38"/>
    <mergeCell ref="G37:G38"/>
    <mergeCell ref="H37:H38"/>
    <mergeCell ref="O37:O38"/>
    <mergeCell ref="B35:B36"/>
    <mergeCell ref="E35:E36"/>
    <mergeCell ref="G35:G36"/>
    <mergeCell ref="H35:H36"/>
    <mergeCell ref="O35:O36"/>
    <mergeCell ref="P35:P36"/>
    <mergeCell ref="P31:P32"/>
    <mergeCell ref="B33:B34"/>
    <mergeCell ref="E33:E34"/>
    <mergeCell ref="G33:G34"/>
    <mergeCell ref="H33:H34"/>
    <mergeCell ref="O33:O34"/>
    <mergeCell ref="P33:P34"/>
    <mergeCell ref="B31:B32"/>
    <mergeCell ref="E31:E32"/>
    <mergeCell ref="G31:G32"/>
    <mergeCell ref="H31:H32"/>
    <mergeCell ref="O31:O32"/>
    <mergeCell ref="F31:F32"/>
    <mergeCell ref="F33:F34"/>
    <mergeCell ref="F35:F36"/>
    <mergeCell ref="F37:F38"/>
    <mergeCell ref="F39:F40"/>
    <mergeCell ref="F41:F42"/>
    <mergeCell ref="C31:C32"/>
    <mergeCell ref="C33:C34"/>
    <mergeCell ref="C35:C36"/>
    <mergeCell ref="C37:C38"/>
    <mergeCell ref="C39:C40"/>
    <mergeCell ref="C41:C42"/>
    <mergeCell ref="D39:D40"/>
    <mergeCell ref="D41:D42"/>
    <mergeCell ref="A33:A34"/>
    <mergeCell ref="A35:A36"/>
    <mergeCell ref="A37:A38"/>
    <mergeCell ref="A39:A40"/>
    <mergeCell ref="A41:A42"/>
    <mergeCell ref="A43:A44"/>
    <mergeCell ref="A21:A22"/>
    <mergeCell ref="A23:A24"/>
    <mergeCell ref="A25:A26"/>
    <mergeCell ref="A27:A28"/>
    <mergeCell ref="A29:A30"/>
    <mergeCell ref="A31:A32"/>
    <mergeCell ref="P55:P56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B55:B56"/>
    <mergeCell ref="E55:E56"/>
    <mergeCell ref="G55:G56"/>
    <mergeCell ref="H55:H56"/>
    <mergeCell ref="O55:O56"/>
    <mergeCell ref="B53:B54"/>
    <mergeCell ref="E53:E54"/>
    <mergeCell ref="G53:G54"/>
    <mergeCell ref="H53:H54"/>
    <mergeCell ref="O53:O54"/>
    <mergeCell ref="P53:P54"/>
    <mergeCell ref="P49:P50"/>
    <mergeCell ref="B51:B52"/>
    <mergeCell ref="E51:E52"/>
    <mergeCell ref="G51:G52"/>
    <mergeCell ref="H51:H52"/>
    <mergeCell ref="O51:O52"/>
    <mergeCell ref="P51:P52"/>
    <mergeCell ref="B49:B50"/>
    <mergeCell ref="E49:E50"/>
    <mergeCell ref="G49:G50"/>
    <mergeCell ref="H49:H50"/>
    <mergeCell ref="O49:O50"/>
    <mergeCell ref="B47:B48"/>
    <mergeCell ref="E47:E48"/>
    <mergeCell ref="G47:G48"/>
    <mergeCell ref="H47:H48"/>
    <mergeCell ref="O47:O48"/>
    <mergeCell ref="P47:P48"/>
    <mergeCell ref="P43:P44"/>
    <mergeCell ref="B45:B46"/>
    <mergeCell ref="E45:E46"/>
    <mergeCell ref="G45:G46"/>
    <mergeCell ref="H45:H46"/>
    <mergeCell ref="O45:O46"/>
    <mergeCell ref="P45:P46"/>
    <mergeCell ref="B43:B44"/>
    <mergeCell ref="E43:E44"/>
    <mergeCell ref="G43:G44"/>
    <mergeCell ref="H43:H44"/>
    <mergeCell ref="O43:O44"/>
    <mergeCell ref="B41:B42"/>
    <mergeCell ref="O61:O62"/>
    <mergeCell ref="P61:P62"/>
    <mergeCell ref="A63:A64"/>
    <mergeCell ref="B63:B64"/>
    <mergeCell ref="E63:E64"/>
    <mergeCell ref="G63:G64"/>
    <mergeCell ref="H63:H64"/>
    <mergeCell ref="O63:O64"/>
    <mergeCell ref="P63:P64"/>
    <mergeCell ref="A61:A62"/>
    <mergeCell ref="B61:B62"/>
    <mergeCell ref="E61:E62"/>
    <mergeCell ref="G61:G62"/>
    <mergeCell ref="H61:H62"/>
    <mergeCell ref="O57:O58"/>
    <mergeCell ref="P57:P58"/>
    <mergeCell ref="A59:A60"/>
    <mergeCell ref="B59:B60"/>
    <mergeCell ref="E59:E60"/>
    <mergeCell ref="G59:G60"/>
    <mergeCell ref="H59:H60"/>
    <mergeCell ref="O59:O60"/>
    <mergeCell ref="P59:P60"/>
    <mergeCell ref="A57:A58"/>
    <mergeCell ref="B57:B58"/>
    <mergeCell ref="E57:E58"/>
    <mergeCell ref="G57:G58"/>
    <mergeCell ref="H57:H58"/>
    <mergeCell ref="C57:C58"/>
    <mergeCell ref="A45:A46"/>
    <mergeCell ref="A47:A48"/>
    <mergeCell ref="A49:A50"/>
    <mergeCell ref="A51:A52"/>
    <mergeCell ref="A53:A54"/>
    <mergeCell ref="A55:A56"/>
    <mergeCell ref="D63:D64"/>
    <mergeCell ref="D51:D52"/>
    <mergeCell ref="D53:D54"/>
    <mergeCell ref="D55:D56"/>
    <mergeCell ref="D57:D58"/>
    <mergeCell ref="D59:D60"/>
    <mergeCell ref="D61:D62"/>
    <mergeCell ref="C59:C60"/>
    <mergeCell ref="C61:C62"/>
    <mergeCell ref="C63:C64"/>
    <mergeCell ref="C45:C46"/>
    <mergeCell ref="C47:C48"/>
    <mergeCell ref="C49:C50"/>
    <mergeCell ref="C51:C52"/>
    <mergeCell ref="C53:C54"/>
    <mergeCell ref="C55:C56"/>
    <mergeCell ref="O73:O74"/>
    <mergeCell ref="P73:P74"/>
    <mergeCell ref="A75:A76"/>
    <mergeCell ref="B75:B76"/>
    <mergeCell ref="E75:E76"/>
    <mergeCell ref="G75:G76"/>
    <mergeCell ref="H75:H76"/>
    <mergeCell ref="O75:O76"/>
    <mergeCell ref="P75:P76"/>
    <mergeCell ref="A73:A74"/>
    <mergeCell ref="B73:B74"/>
    <mergeCell ref="E73:E74"/>
    <mergeCell ref="G73:G74"/>
    <mergeCell ref="H73:H74"/>
    <mergeCell ref="O69:O70"/>
    <mergeCell ref="P69:P70"/>
    <mergeCell ref="A71:A72"/>
    <mergeCell ref="B71:B72"/>
    <mergeCell ref="E71:E72"/>
    <mergeCell ref="G71:G72"/>
    <mergeCell ref="H71:H72"/>
    <mergeCell ref="O71:O72"/>
    <mergeCell ref="P71:P72"/>
    <mergeCell ref="A69:A70"/>
    <mergeCell ref="B69:B70"/>
    <mergeCell ref="E69:E70"/>
    <mergeCell ref="G69:G70"/>
    <mergeCell ref="H69:H70"/>
    <mergeCell ref="O65:O66"/>
    <mergeCell ref="P65:P66"/>
    <mergeCell ref="A67:A68"/>
    <mergeCell ref="B67:B68"/>
    <mergeCell ref="E67:E68"/>
    <mergeCell ref="G67:G68"/>
    <mergeCell ref="H67:H68"/>
    <mergeCell ref="O67:O68"/>
    <mergeCell ref="P67:P68"/>
    <mergeCell ref="A65:A66"/>
    <mergeCell ref="B65:B66"/>
    <mergeCell ref="E65:E66"/>
    <mergeCell ref="G65:G66"/>
    <mergeCell ref="H65:H66"/>
    <mergeCell ref="D75:D76"/>
    <mergeCell ref="D65:D66"/>
    <mergeCell ref="D67:D68"/>
    <mergeCell ref="D69:D70"/>
    <mergeCell ref="D71:D72"/>
    <mergeCell ref="D73:D74"/>
    <mergeCell ref="C71:C72"/>
    <mergeCell ref="C73:C74"/>
    <mergeCell ref="C75:C76"/>
    <mergeCell ref="C65:C66"/>
    <mergeCell ref="C67:C68"/>
    <mergeCell ref="C69:C70"/>
    <mergeCell ref="O85:O86"/>
    <mergeCell ref="P85:P86"/>
    <mergeCell ref="A87:A88"/>
    <mergeCell ref="B87:B88"/>
    <mergeCell ref="E87:E88"/>
    <mergeCell ref="G87:G88"/>
    <mergeCell ref="H87:H88"/>
    <mergeCell ref="O87:O88"/>
    <mergeCell ref="P87:P88"/>
    <mergeCell ref="A85:A86"/>
    <mergeCell ref="B85:B86"/>
    <mergeCell ref="E85:E86"/>
    <mergeCell ref="G85:G86"/>
    <mergeCell ref="H85:H86"/>
    <mergeCell ref="O81:O82"/>
    <mergeCell ref="P81:P82"/>
    <mergeCell ref="A83:A84"/>
    <mergeCell ref="B83:B84"/>
    <mergeCell ref="E83:E84"/>
    <mergeCell ref="G83:G84"/>
    <mergeCell ref="H83:H84"/>
    <mergeCell ref="O83:O84"/>
    <mergeCell ref="P83:P84"/>
    <mergeCell ref="A81:A82"/>
    <mergeCell ref="B81:B82"/>
    <mergeCell ref="E81:E82"/>
    <mergeCell ref="G81:G82"/>
    <mergeCell ref="H81:H82"/>
    <mergeCell ref="O77:O78"/>
    <mergeCell ref="P77:P78"/>
    <mergeCell ref="A79:A80"/>
    <mergeCell ref="B79:B80"/>
    <mergeCell ref="E79:E80"/>
    <mergeCell ref="G79:G80"/>
    <mergeCell ref="H79:H80"/>
    <mergeCell ref="O79:O80"/>
    <mergeCell ref="P79:P80"/>
    <mergeCell ref="A77:A78"/>
    <mergeCell ref="B77:B78"/>
    <mergeCell ref="E77:E78"/>
    <mergeCell ref="G77:G78"/>
    <mergeCell ref="H77:H78"/>
    <mergeCell ref="D87:D88"/>
    <mergeCell ref="D77:D78"/>
    <mergeCell ref="D79:D80"/>
    <mergeCell ref="D81:D82"/>
    <mergeCell ref="D83:D84"/>
    <mergeCell ref="D85:D86"/>
    <mergeCell ref="C83:C84"/>
    <mergeCell ref="C85:C86"/>
    <mergeCell ref="C87:C88"/>
    <mergeCell ref="C77:C78"/>
    <mergeCell ref="C79:C80"/>
    <mergeCell ref="C81:C82"/>
    <mergeCell ref="O97:O98"/>
    <mergeCell ref="P97:P98"/>
    <mergeCell ref="A99:A100"/>
    <mergeCell ref="B99:B100"/>
    <mergeCell ref="E99:E100"/>
    <mergeCell ref="G99:G100"/>
    <mergeCell ref="H99:H100"/>
    <mergeCell ref="O99:O100"/>
    <mergeCell ref="P99:P100"/>
    <mergeCell ref="A97:A98"/>
    <mergeCell ref="B97:B98"/>
    <mergeCell ref="E97:E98"/>
    <mergeCell ref="G97:G98"/>
    <mergeCell ref="H97:H98"/>
    <mergeCell ref="O93:O94"/>
    <mergeCell ref="P93:P94"/>
    <mergeCell ref="A95:A96"/>
    <mergeCell ref="B95:B96"/>
    <mergeCell ref="E95:E96"/>
    <mergeCell ref="G95:G96"/>
    <mergeCell ref="H95:H96"/>
    <mergeCell ref="O95:O96"/>
    <mergeCell ref="P95:P96"/>
    <mergeCell ref="A93:A94"/>
    <mergeCell ref="B93:B94"/>
    <mergeCell ref="E93:E94"/>
    <mergeCell ref="G93:G94"/>
    <mergeCell ref="H93:H94"/>
    <mergeCell ref="O89:O90"/>
    <mergeCell ref="P89:P90"/>
    <mergeCell ref="A91:A92"/>
    <mergeCell ref="B91:B92"/>
    <mergeCell ref="E91:E92"/>
    <mergeCell ref="G91:G92"/>
    <mergeCell ref="H91:H92"/>
    <mergeCell ref="O91:O92"/>
    <mergeCell ref="P91:P92"/>
    <mergeCell ref="A89:A90"/>
    <mergeCell ref="B89:B90"/>
    <mergeCell ref="E89:E90"/>
    <mergeCell ref="G89:G90"/>
    <mergeCell ref="H89:H90"/>
    <mergeCell ref="D99:D100"/>
    <mergeCell ref="D89:D90"/>
    <mergeCell ref="D91:D92"/>
    <mergeCell ref="D93:D94"/>
    <mergeCell ref="D95:D96"/>
    <mergeCell ref="D97:D98"/>
    <mergeCell ref="C95:C96"/>
    <mergeCell ref="C97:C98"/>
    <mergeCell ref="C99:C100"/>
    <mergeCell ref="C89:C90"/>
    <mergeCell ref="C91:C92"/>
    <mergeCell ref="C93:C94"/>
    <mergeCell ref="O109:O110"/>
    <mergeCell ref="P109:P110"/>
    <mergeCell ref="A111:A112"/>
    <mergeCell ref="B111:B112"/>
    <mergeCell ref="E111:E112"/>
    <mergeCell ref="G111:G112"/>
    <mergeCell ref="H111:H112"/>
    <mergeCell ref="O111:O112"/>
    <mergeCell ref="P111:P112"/>
    <mergeCell ref="A109:A110"/>
    <mergeCell ref="B109:B110"/>
    <mergeCell ref="E109:E110"/>
    <mergeCell ref="G109:G110"/>
    <mergeCell ref="H109:H110"/>
    <mergeCell ref="O105:O106"/>
    <mergeCell ref="P105:P106"/>
    <mergeCell ref="A107:A108"/>
    <mergeCell ref="B107:B108"/>
    <mergeCell ref="E107:E108"/>
    <mergeCell ref="G107:G108"/>
    <mergeCell ref="H107:H108"/>
    <mergeCell ref="O107:O108"/>
    <mergeCell ref="P107:P108"/>
    <mergeCell ref="A105:A106"/>
    <mergeCell ref="B105:B106"/>
    <mergeCell ref="E105:E106"/>
    <mergeCell ref="G105:G106"/>
    <mergeCell ref="H105:H106"/>
    <mergeCell ref="O101:O102"/>
    <mergeCell ref="P101:P102"/>
    <mergeCell ref="A103:A104"/>
    <mergeCell ref="B103:B104"/>
    <mergeCell ref="E103:E104"/>
    <mergeCell ref="G103:G104"/>
    <mergeCell ref="H103:H104"/>
    <mergeCell ref="O103:O104"/>
    <mergeCell ref="P103:P104"/>
    <mergeCell ref="A101:A102"/>
    <mergeCell ref="B101:B102"/>
    <mergeCell ref="E101:E102"/>
    <mergeCell ref="G101:G102"/>
    <mergeCell ref="H101:H102"/>
    <mergeCell ref="F109:F110"/>
    <mergeCell ref="F111:F112"/>
    <mergeCell ref="D101:D102"/>
    <mergeCell ref="D103:D104"/>
    <mergeCell ref="D105:D106"/>
    <mergeCell ref="D107:D108"/>
    <mergeCell ref="D109:D110"/>
    <mergeCell ref="C101:C102"/>
    <mergeCell ref="C103:C104"/>
    <mergeCell ref="C105:C106"/>
    <mergeCell ref="O121:O122"/>
    <mergeCell ref="P121:P122"/>
    <mergeCell ref="A123:A124"/>
    <mergeCell ref="B123:B124"/>
    <mergeCell ref="E123:E124"/>
    <mergeCell ref="G123:G124"/>
    <mergeCell ref="H123:H124"/>
    <mergeCell ref="O123:O124"/>
    <mergeCell ref="P123:P124"/>
    <mergeCell ref="A121:A122"/>
    <mergeCell ref="B121:B122"/>
    <mergeCell ref="E121:E122"/>
    <mergeCell ref="G121:G122"/>
    <mergeCell ref="H121:H122"/>
    <mergeCell ref="O117:O118"/>
    <mergeCell ref="P117:P118"/>
    <mergeCell ref="A119:A120"/>
    <mergeCell ref="B119:B120"/>
    <mergeCell ref="E119:E120"/>
    <mergeCell ref="G119:G120"/>
    <mergeCell ref="H119:H120"/>
    <mergeCell ref="O119:O120"/>
    <mergeCell ref="P119:P120"/>
    <mergeCell ref="A117:A118"/>
    <mergeCell ref="B117:B118"/>
    <mergeCell ref="E117:E118"/>
    <mergeCell ref="G117:G118"/>
    <mergeCell ref="H117:H118"/>
    <mergeCell ref="O113:O114"/>
    <mergeCell ref="P113:P114"/>
    <mergeCell ref="A115:A116"/>
    <mergeCell ref="B115:B116"/>
    <mergeCell ref="E115:E116"/>
    <mergeCell ref="G115:G116"/>
    <mergeCell ref="H115:H116"/>
    <mergeCell ref="O115:O116"/>
    <mergeCell ref="P115:P116"/>
    <mergeCell ref="A113:A114"/>
    <mergeCell ref="B113:B114"/>
    <mergeCell ref="E113:E114"/>
    <mergeCell ref="G113:G114"/>
    <mergeCell ref="H113:H114"/>
    <mergeCell ref="F113:F114"/>
    <mergeCell ref="F115:F116"/>
    <mergeCell ref="F117:F118"/>
    <mergeCell ref="F119:F120"/>
    <mergeCell ref="F121:F122"/>
    <mergeCell ref="F123:F124"/>
    <mergeCell ref="D115:D116"/>
    <mergeCell ref="D117:D118"/>
    <mergeCell ref="D119:D120"/>
    <mergeCell ref="D121:D122"/>
    <mergeCell ref="D123:D124"/>
    <mergeCell ref="O133:O134"/>
    <mergeCell ref="P133:P134"/>
    <mergeCell ref="A135:A136"/>
    <mergeCell ref="B135:B136"/>
    <mergeCell ref="E135:E136"/>
    <mergeCell ref="G135:G136"/>
    <mergeCell ref="H135:H136"/>
    <mergeCell ref="O135:O136"/>
    <mergeCell ref="P135:P136"/>
    <mergeCell ref="A133:A134"/>
    <mergeCell ref="B133:B134"/>
    <mergeCell ref="E133:E134"/>
    <mergeCell ref="G133:G134"/>
    <mergeCell ref="H133:H134"/>
    <mergeCell ref="O129:O130"/>
    <mergeCell ref="P129:P130"/>
    <mergeCell ref="A131:A132"/>
    <mergeCell ref="B131:B132"/>
    <mergeCell ref="E131:E132"/>
    <mergeCell ref="G131:G132"/>
    <mergeCell ref="H131:H132"/>
    <mergeCell ref="O131:O132"/>
    <mergeCell ref="P131:P132"/>
    <mergeCell ref="A129:A130"/>
    <mergeCell ref="B129:B130"/>
    <mergeCell ref="E129:E130"/>
    <mergeCell ref="G129:G130"/>
    <mergeCell ref="H129:H130"/>
    <mergeCell ref="O125:O126"/>
    <mergeCell ref="P125:P126"/>
    <mergeCell ref="A127:A128"/>
    <mergeCell ref="B127:B128"/>
    <mergeCell ref="E127:E128"/>
    <mergeCell ref="G127:G128"/>
    <mergeCell ref="H127:H128"/>
    <mergeCell ref="O127:O128"/>
    <mergeCell ref="P127:P128"/>
    <mergeCell ref="A125:A126"/>
    <mergeCell ref="B125:B126"/>
    <mergeCell ref="E125:E126"/>
    <mergeCell ref="G125:G126"/>
    <mergeCell ref="H125:H126"/>
    <mergeCell ref="F125:F126"/>
    <mergeCell ref="F127:F128"/>
    <mergeCell ref="F129:F130"/>
    <mergeCell ref="F131:F132"/>
    <mergeCell ref="F133:F134"/>
    <mergeCell ref="F135:F136"/>
    <mergeCell ref="D135:D136"/>
    <mergeCell ref="D125:D126"/>
    <mergeCell ref="D127:D128"/>
    <mergeCell ref="D129:D130"/>
    <mergeCell ref="D131:D132"/>
    <mergeCell ref="D133:D134"/>
    <mergeCell ref="O145:O146"/>
    <mergeCell ref="P145:P146"/>
    <mergeCell ref="A147:A148"/>
    <mergeCell ref="B147:B148"/>
    <mergeCell ref="E147:E148"/>
    <mergeCell ref="G147:G148"/>
    <mergeCell ref="H147:H148"/>
    <mergeCell ref="O147:O148"/>
    <mergeCell ref="P147:P148"/>
    <mergeCell ref="A145:A146"/>
    <mergeCell ref="B145:B146"/>
    <mergeCell ref="E145:E146"/>
    <mergeCell ref="G145:G146"/>
    <mergeCell ref="H145:H146"/>
    <mergeCell ref="O141:O142"/>
    <mergeCell ref="P141:P142"/>
    <mergeCell ref="A143:A144"/>
    <mergeCell ref="B143:B144"/>
    <mergeCell ref="E143:E144"/>
    <mergeCell ref="G143:G144"/>
    <mergeCell ref="H143:H144"/>
    <mergeCell ref="O143:O144"/>
    <mergeCell ref="P143:P144"/>
    <mergeCell ref="A141:A142"/>
    <mergeCell ref="B141:B142"/>
    <mergeCell ref="E141:E142"/>
    <mergeCell ref="G141:G142"/>
    <mergeCell ref="H141:H142"/>
    <mergeCell ref="O137:O138"/>
    <mergeCell ref="P137:P138"/>
    <mergeCell ref="A139:A140"/>
    <mergeCell ref="B139:B140"/>
    <mergeCell ref="E139:E140"/>
    <mergeCell ref="G139:G140"/>
    <mergeCell ref="H139:H140"/>
    <mergeCell ref="O139:O140"/>
    <mergeCell ref="P139:P140"/>
    <mergeCell ref="A137:A138"/>
    <mergeCell ref="B137:B138"/>
    <mergeCell ref="E137:E138"/>
    <mergeCell ref="G137:G138"/>
    <mergeCell ref="H137:H138"/>
    <mergeCell ref="F137:F138"/>
    <mergeCell ref="F139:F140"/>
    <mergeCell ref="F141:F142"/>
    <mergeCell ref="F143:F144"/>
    <mergeCell ref="F145:F146"/>
    <mergeCell ref="F147:F148"/>
    <mergeCell ref="D147:D148"/>
    <mergeCell ref="D137:D138"/>
    <mergeCell ref="D139:D140"/>
    <mergeCell ref="D141:D142"/>
    <mergeCell ref="D143:D144"/>
    <mergeCell ref="D145:D146"/>
    <mergeCell ref="O157:O158"/>
    <mergeCell ref="P157:P158"/>
    <mergeCell ref="A159:A160"/>
    <mergeCell ref="B159:B160"/>
    <mergeCell ref="E159:E160"/>
    <mergeCell ref="G159:G160"/>
    <mergeCell ref="H159:H160"/>
    <mergeCell ref="O159:O160"/>
    <mergeCell ref="P159:P160"/>
    <mergeCell ref="A157:A158"/>
    <mergeCell ref="B157:B158"/>
    <mergeCell ref="E157:E158"/>
    <mergeCell ref="G157:G158"/>
    <mergeCell ref="H157:H158"/>
    <mergeCell ref="O153:O154"/>
    <mergeCell ref="P153:P154"/>
    <mergeCell ref="A155:A156"/>
    <mergeCell ref="B155:B156"/>
    <mergeCell ref="E155:E156"/>
    <mergeCell ref="G155:G156"/>
    <mergeCell ref="H155:H156"/>
    <mergeCell ref="O155:O156"/>
    <mergeCell ref="P155:P156"/>
    <mergeCell ref="A153:A154"/>
    <mergeCell ref="B153:B154"/>
    <mergeCell ref="E153:E154"/>
    <mergeCell ref="G153:G154"/>
    <mergeCell ref="H153:H154"/>
    <mergeCell ref="O149:O150"/>
    <mergeCell ref="P149:P150"/>
    <mergeCell ref="A151:A152"/>
    <mergeCell ref="B151:B152"/>
    <mergeCell ref="E151:E152"/>
    <mergeCell ref="G151:G152"/>
    <mergeCell ref="H151:H152"/>
    <mergeCell ref="O151:O152"/>
    <mergeCell ref="P151:P152"/>
    <mergeCell ref="A149:A150"/>
    <mergeCell ref="B149:B150"/>
    <mergeCell ref="E149:E150"/>
    <mergeCell ref="G149:G150"/>
    <mergeCell ref="H149:H150"/>
    <mergeCell ref="F149:F150"/>
    <mergeCell ref="F151:F152"/>
    <mergeCell ref="F153:F154"/>
    <mergeCell ref="F155:F156"/>
    <mergeCell ref="F157:F158"/>
    <mergeCell ref="F159:F160"/>
    <mergeCell ref="D159:D160"/>
    <mergeCell ref="D149:D150"/>
    <mergeCell ref="D151:D152"/>
    <mergeCell ref="D153:D154"/>
    <mergeCell ref="D155:D156"/>
    <mergeCell ref="D157:D158"/>
    <mergeCell ref="O169:O170"/>
    <mergeCell ref="P169:P170"/>
    <mergeCell ref="A171:A172"/>
    <mergeCell ref="B171:B172"/>
    <mergeCell ref="E171:E172"/>
    <mergeCell ref="G171:G172"/>
    <mergeCell ref="H171:H172"/>
    <mergeCell ref="O171:O172"/>
    <mergeCell ref="P171:P172"/>
    <mergeCell ref="A169:A170"/>
    <mergeCell ref="B169:B170"/>
    <mergeCell ref="E169:E170"/>
    <mergeCell ref="G169:G170"/>
    <mergeCell ref="H169:H170"/>
    <mergeCell ref="O165:O166"/>
    <mergeCell ref="P165:P166"/>
    <mergeCell ref="A167:A168"/>
    <mergeCell ref="B167:B168"/>
    <mergeCell ref="E167:E168"/>
    <mergeCell ref="G167:G168"/>
    <mergeCell ref="H167:H168"/>
    <mergeCell ref="O167:O168"/>
    <mergeCell ref="P167:P168"/>
    <mergeCell ref="A165:A166"/>
    <mergeCell ref="B165:B166"/>
    <mergeCell ref="E165:E166"/>
    <mergeCell ref="G165:G166"/>
    <mergeCell ref="H165:H166"/>
    <mergeCell ref="O161:O162"/>
    <mergeCell ref="P161:P162"/>
    <mergeCell ref="A163:A164"/>
    <mergeCell ref="B163:B164"/>
    <mergeCell ref="E163:E164"/>
    <mergeCell ref="G163:G164"/>
    <mergeCell ref="H163:H164"/>
    <mergeCell ref="O163:O164"/>
    <mergeCell ref="P163:P164"/>
    <mergeCell ref="A161:A162"/>
    <mergeCell ref="B161:B162"/>
    <mergeCell ref="E161:E162"/>
    <mergeCell ref="G161:G162"/>
    <mergeCell ref="H161:H162"/>
    <mergeCell ref="F161:F162"/>
    <mergeCell ref="F163:F164"/>
    <mergeCell ref="F165:F166"/>
    <mergeCell ref="F167:F168"/>
    <mergeCell ref="F169:F170"/>
    <mergeCell ref="F171:F172"/>
    <mergeCell ref="D171:D172"/>
    <mergeCell ref="D161:D162"/>
    <mergeCell ref="D163:D164"/>
    <mergeCell ref="D165:D166"/>
    <mergeCell ref="D167:D168"/>
    <mergeCell ref="D169:D170"/>
    <mergeCell ref="O181:O182"/>
    <mergeCell ref="P181:P182"/>
    <mergeCell ref="A183:A184"/>
    <mergeCell ref="B183:B184"/>
    <mergeCell ref="E183:E184"/>
    <mergeCell ref="G183:G184"/>
    <mergeCell ref="H183:H184"/>
    <mergeCell ref="O183:O184"/>
    <mergeCell ref="P183:P184"/>
    <mergeCell ref="A181:A182"/>
    <mergeCell ref="B181:B182"/>
    <mergeCell ref="E181:E182"/>
    <mergeCell ref="G181:G182"/>
    <mergeCell ref="H181:H182"/>
    <mergeCell ref="O177:O178"/>
    <mergeCell ref="P177:P178"/>
    <mergeCell ref="A179:A180"/>
    <mergeCell ref="B179:B180"/>
    <mergeCell ref="E179:E180"/>
    <mergeCell ref="G179:G180"/>
    <mergeCell ref="H179:H180"/>
    <mergeCell ref="O179:O180"/>
    <mergeCell ref="P179:P180"/>
    <mergeCell ref="A177:A178"/>
    <mergeCell ref="B177:B178"/>
    <mergeCell ref="E177:E178"/>
    <mergeCell ref="G177:G178"/>
    <mergeCell ref="H177:H178"/>
    <mergeCell ref="O173:O174"/>
    <mergeCell ref="P173:P174"/>
    <mergeCell ref="A175:A176"/>
    <mergeCell ref="B175:B176"/>
    <mergeCell ref="E175:E176"/>
    <mergeCell ref="G175:G176"/>
    <mergeCell ref="H175:H176"/>
    <mergeCell ref="O175:O176"/>
    <mergeCell ref="P175:P176"/>
    <mergeCell ref="A173:A174"/>
    <mergeCell ref="B173:B174"/>
    <mergeCell ref="E173:E174"/>
    <mergeCell ref="G173:G174"/>
    <mergeCell ref="H173:H174"/>
    <mergeCell ref="F173:F174"/>
    <mergeCell ref="F175:F176"/>
    <mergeCell ref="F177:F178"/>
    <mergeCell ref="F179:F180"/>
    <mergeCell ref="F181:F182"/>
    <mergeCell ref="F183:F184"/>
    <mergeCell ref="C179:C180"/>
    <mergeCell ref="C181:C182"/>
    <mergeCell ref="C183:C184"/>
    <mergeCell ref="D183:D184"/>
    <mergeCell ref="D173:D174"/>
    <mergeCell ref="D175:D176"/>
    <mergeCell ref="D177:D178"/>
    <mergeCell ref="D179:D180"/>
    <mergeCell ref="D181:D182"/>
    <mergeCell ref="O193:O194"/>
    <mergeCell ref="P193:P194"/>
    <mergeCell ref="A195:A196"/>
    <mergeCell ref="B195:B196"/>
    <mergeCell ref="E195:E196"/>
    <mergeCell ref="G195:G196"/>
    <mergeCell ref="H195:H196"/>
    <mergeCell ref="O195:O196"/>
    <mergeCell ref="P195:P196"/>
    <mergeCell ref="A193:A194"/>
    <mergeCell ref="B193:B194"/>
    <mergeCell ref="E193:E194"/>
    <mergeCell ref="G193:G194"/>
    <mergeCell ref="H193:H194"/>
    <mergeCell ref="O189:O190"/>
    <mergeCell ref="P189:P190"/>
    <mergeCell ref="A191:A192"/>
    <mergeCell ref="B191:B192"/>
    <mergeCell ref="E191:E192"/>
    <mergeCell ref="G191:G192"/>
    <mergeCell ref="H191:H192"/>
    <mergeCell ref="O191:O192"/>
    <mergeCell ref="P191:P192"/>
    <mergeCell ref="A189:A190"/>
    <mergeCell ref="B189:B190"/>
    <mergeCell ref="E189:E190"/>
    <mergeCell ref="G189:G190"/>
    <mergeCell ref="H189:H190"/>
    <mergeCell ref="O185:O186"/>
    <mergeCell ref="P185:P186"/>
    <mergeCell ref="A187:A188"/>
    <mergeCell ref="B187:B188"/>
    <mergeCell ref="E187:E188"/>
    <mergeCell ref="G187:G188"/>
    <mergeCell ref="H187:H188"/>
    <mergeCell ref="O187:O188"/>
    <mergeCell ref="P187:P188"/>
    <mergeCell ref="A185:A186"/>
    <mergeCell ref="B185:B186"/>
    <mergeCell ref="E185:E186"/>
    <mergeCell ref="G185:G186"/>
    <mergeCell ref="H185:H186"/>
    <mergeCell ref="F185:F186"/>
    <mergeCell ref="F187:F188"/>
    <mergeCell ref="F189:F190"/>
    <mergeCell ref="F191:F192"/>
    <mergeCell ref="F193:F194"/>
    <mergeCell ref="F195:F196"/>
    <mergeCell ref="C195:C196"/>
    <mergeCell ref="C185:C186"/>
    <mergeCell ref="C187:C188"/>
    <mergeCell ref="C189:C190"/>
    <mergeCell ref="D185:D186"/>
    <mergeCell ref="D187:D188"/>
    <mergeCell ref="D189:D190"/>
    <mergeCell ref="D191:D192"/>
    <mergeCell ref="D193:D194"/>
    <mergeCell ref="D195:D196"/>
    <mergeCell ref="C191:C192"/>
    <mergeCell ref="C193:C194"/>
    <mergeCell ref="O205:O206"/>
    <mergeCell ref="P205:P206"/>
    <mergeCell ref="A207:A208"/>
    <mergeCell ref="B207:B208"/>
    <mergeCell ref="E207:E208"/>
    <mergeCell ref="G207:G208"/>
    <mergeCell ref="H207:H208"/>
    <mergeCell ref="O207:O208"/>
    <mergeCell ref="P207:P208"/>
    <mergeCell ref="A205:A206"/>
    <mergeCell ref="B205:B206"/>
    <mergeCell ref="E205:E206"/>
    <mergeCell ref="G205:G206"/>
    <mergeCell ref="H205:H206"/>
    <mergeCell ref="O201:O202"/>
    <mergeCell ref="P201:P202"/>
    <mergeCell ref="A203:A204"/>
    <mergeCell ref="B203:B204"/>
    <mergeCell ref="E203:E204"/>
    <mergeCell ref="G203:G204"/>
    <mergeCell ref="H203:H204"/>
    <mergeCell ref="O203:O204"/>
    <mergeCell ref="P203:P204"/>
    <mergeCell ref="A201:A202"/>
    <mergeCell ref="B201:B202"/>
    <mergeCell ref="E201:E202"/>
    <mergeCell ref="G201:G202"/>
    <mergeCell ref="H201:H202"/>
    <mergeCell ref="O197:O198"/>
    <mergeCell ref="P197:P198"/>
    <mergeCell ref="A199:A200"/>
    <mergeCell ref="B199:B200"/>
    <mergeCell ref="E199:E200"/>
    <mergeCell ref="G199:G200"/>
    <mergeCell ref="H199:H200"/>
    <mergeCell ref="O199:O200"/>
    <mergeCell ref="P199:P200"/>
    <mergeCell ref="A197:A198"/>
    <mergeCell ref="B197:B198"/>
    <mergeCell ref="E197:E198"/>
    <mergeCell ref="G197:G198"/>
    <mergeCell ref="H197:H198"/>
    <mergeCell ref="F197:F198"/>
    <mergeCell ref="F199:F200"/>
    <mergeCell ref="F201:F202"/>
    <mergeCell ref="F203:F204"/>
    <mergeCell ref="F205:F206"/>
    <mergeCell ref="F207:F208"/>
    <mergeCell ref="C197:C198"/>
    <mergeCell ref="C199:C200"/>
    <mergeCell ref="C201:C202"/>
    <mergeCell ref="D207:D208"/>
    <mergeCell ref="D197:D198"/>
    <mergeCell ref="D199:D200"/>
    <mergeCell ref="D201:D202"/>
    <mergeCell ref="D203:D204"/>
    <mergeCell ref="D205:D206"/>
    <mergeCell ref="C203:C204"/>
    <mergeCell ref="C205:C206"/>
    <mergeCell ref="C207:C208"/>
    <mergeCell ref="O217:O218"/>
    <mergeCell ref="P217:P218"/>
    <mergeCell ref="A219:A220"/>
    <mergeCell ref="B219:B220"/>
    <mergeCell ref="E219:E220"/>
    <mergeCell ref="G219:G220"/>
    <mergeCell ref="H219:H220"/>
    <mergeCell ref="O219:O220"/>
    <mergeCell ref="P219:P220"/>
    <mergeCell ref="A217:A218"/>
    <mergeCell ref="B217:B218"/>
    <mergeCell ref="E217:E218"/>
    <mergeCell ref="G217:G218"/>
    <mergeCell ref="H217:H218"/>
    <mergeCell ref="O213:O214"/>
    <mergeCell ref="P213:P214"/>
    <mergeCell ref="A215:A216"/>
    <mergeCell ref="B215:B216"/>
    <mergeCell ref="E215:E216"/>
    <mergeCell ref="G215:G216"/>
    <mergeCell ref="H215:H216"/>
    <mergeCell ref="O215:O216"/>
    <mergeCell ref="P215:P216"/>
    <mergeCell ref="A213:A214"/>
    <mergeCell ref="B213:B214"/>
    <mergeCell ref="E213:E214"/>
    <mergeCell ref="G213:G214"/>
    <mergeCell ref="H213:H214"/>
    <mergeCell ref="O209:O210"/>
    <mergeCell ref="P209:P210"/>
    <mergeCell ref="A211:A212"/>
    <mergeCell ref="B211:B212"/>
    <mergeCell ref="E211:E212"/>
    <mergeCell ref="G211:G212"/>
    <mergeCell ref="H211:H212"/>
    <mergeCell ref="O211:O212"/>
    <mergeCell ref="P211:P212"/>
    <mergeCell ref="A209:A210"/>
    <mergeCell ref="B209:B210"/>
    <mergeCell ref="E209:E210"/>
    <mergeCell ref="G209:G210"/>
    <mergeCell ref="H209:H210"/>
    <mergeCell ref="F209:F210"/>
    <mergeCell ref="F211:F212"/>
    <mergeCell ref="F213:F214"/>
    <mergeCell ref="F215:F216"/>
    <mergeCell ref="F217:F218"/>
    <mergeCell ref="F219:F220"/>
    <mergeCell ref="D219:D220"/>
    <mergeCell ref="D209:D210"/>
    <mergeCell ref="D211:D212"/>
    <mergeCell ref="D213:D214"/>
    <mergeCell ref="D215:D216"/>
    <mergeCell ref="D217:D218"/>
    <mergeCell ref="C215:C216"/>
    <mergeCell ref="C217:C218"/>
    <mergeCell ref="C219:C220"/>
    <mergeCell ref="C209:C210"/>
    <mergeCell ref="C211:C212"/>
    <mergeCell ref="C213:C214"/>
    <mergeCell ref="O229:O230"/>
    <mergeCell ref="P229:P230"/>
    <mergeCell ref="A231:A232"/>
    <mergeCell ref="B231:B232"/>
    <mergeCell ref="E231:E232"/>
    <mergeCell ref="G231:G232"/>
    <mergeCell ref="H231:H232"/>
    <mergeCell ref="O231:O232"/>
    <mergeCell ref="P231:P232"/>
    <mergeCell ref="A229:A230"/>
    <mergeCell ref="B229:B230"/>
    <mergeCell ref="E229:E230"/>
    <mergeCell ref="G229:G230"/>
    <mergeCell ref="H229:H230"/>
    <mergeCell ref="O225:O226"/>
    <mergeCell ref="P225:P226"/>
    <mergeCell ref="A227:A228"/>
    <mergeCell ref="B227:B228"/>
    <mergeCell ref="E227:E228"/>
    <mergeCell ref="G227:G228"/>
    <mergeCell ref="H227:H228"/>
    <mergeCell ref="O227:O228"/>
    <mergeCell ref="P227:P228"/>
    <mergeCell ref="A225:A226"/>
    <mergeCell ref="B225:B226"/>
    <mergeCell ref="E225:E226"/>
    <mergeCell ref="G225:G226"/>
    <mergeCell ref="H225:H226"/>
    <mergeCell ref="O221:O222"/>
    <mergeCell ref="P221:P222"/>
    <mergeCell ref="A223:A224"/>
    <mergeCell ref="B223:B224"/>
    <mergeCell ref="E223:E224"/>
    <mergeCell ref="G223:G224"/>
    <mergeCell ref="H223:H224"/>
    <mergeCell ref="O223:O224"/>
    <mergeCell ref="P223:P224"/>
    <mergeCell ref="A221:A222"/>
    <mergeCell ref="B221:B222"/>
    <mergeCell ref="E221:E222"/>
    <mergeCell ref="G221:G222"/>
    <mergeCell ref="H221:H222"/>
    <mergeCell ref="F221:F222"/>
    <mergeCell ref="F223:F224"/>
    <mergeCell ref="F225:F226"/>
    <mergeCell ref="F227:F228"/>
    <mergeCell ref="F229:F230"/>
    <mergeCell ref="F231:F232"/>
    <mergeCell ref="D231:D232"/>
    <mergeCell ref="D221:D222"/>
    <mergeCell ref="D223:D224"/>
    <mergeCell ref="D225:D226"/>
    <mergeCell ref="D227:D228"/>
    <mergeCell ref="D229:D230"/>
    <mergeCell ref="C227:C228"/>
    <mergeCell ref="C229:C230"/>
    <mergeCell ref="C231:C232"/>
    <mergeCell ref="C221:C222"/>
    <mergeCell ref="C223:C224"/>
    <mergeCell ref="C225:C226"/>
    <mergeCell ref="O241:O242"/>
    <mergeCell ref="P241:P242"/>
    <mergeCell ref="A243:A244"/>
    <mergeCell ref="B243:B244"/>
    <mergeCell ref="E243:E244"/>
    <mergeCell ref="G243:G244"/>
    <mergeCell ref="H243:H244"/>
    <mergeCell ref="O243:O244"/>
    <mergeCell ref="P243:P244"/>
    <mergeCell ref="A241:A242"/>
    <mergeCell ref="B241:B242"/>
    <mergeCell ref="E241:E242"/>
    <mergeCell ref="G241:G242"/>
    <mergeCell ref="H241:H242"/>
    <mergeCell ref="O237:O238"/>
    <mergeCell ref="P237:P238"/>
    <mergeCell ref="A239:A240"/>
    <mergeCell ref="B239:B240"/>
    <mergeCell ref="E239:E240"/>
    <mergeCell ref="G239:G240"/>
    <mergeCell ref="H239:H240"/>
    <mergeCell ref="O239:O240"/>
    <mergeCell ref="P239:P240"/>
    <mergeCell ref="A237:A238"/>
    <mergeCell ref="B237:B238"/>
    <mergeCell ref="E237:E238"/>
    <mergeCell ref="G237:G238"/>
    <mergeCell ref="H237:H238"/>
    <mergeCell ref="O233:O234"/>
    <mergeCell ref="P233:P234"/>
    <mergeCell ref="A235:A236"/>
    <mergeCell ref="B235:B236"/>
    <mergeCell ref="E235:E236"/>
    <mergeCell ref="G235:G236"/>
    <mergeCell ref="H235:H236"/>
    <mergeCell ref="O235:O236"/>
    <mergeCell ref="P235:P236"/>
    <mergeCell ref="A233:A234"/>
    <mergeCell ref="B233:B234"/>
    <mergeCell ref="E233:E234"/>
    <mergeCell ref="G233:G234"/>
    <mergeCell ref="H233:H234"/>
    <mergeCell ref="F233:F234"/>
    <mergeCell ref="F235:F236"/>
    <mergeCell ref="F237:F238"/>
    <mergeCell ref="F239:F240"/>
    <mergeCell ref="F241:F242"/>
    <mergeCell ref="F243:F244"/>
    <mergeCell ref="D243:D244"/>
    <mergeCell ref="D233:D234"/>
    <mergeCell ref="D235:D236"/>
    <mergeCell ref="D237:D238"/>
    <mergeCell ref="D239:D240"/>
    <mergeCell ref="D241:D242"/>
    <mergeCell ref="C239:C240"/>
    <mergeCell ref="C241:C242"/>
    <mergeCell ref="C243:C244"/>
    <mergeCell ref="C233:C234"/>
    <mergeCell ref="C235:C236"/>
    <mergeCell ref="C237:C238"/>
    <mergeCell ref="O253:O254"/>
    <mergeCell ref="P253:P254"/>
    <mergeCell ref="A255:A256"/>
    <mergeCell ref="B255:B256"/>
    <mergeCell ref="E255:E256"/>
    <mergeCell ref="G255:G256"/>
    <mergeCell ref="H255:H256"/>
    <mergeCell ref="O255:O256"/>
    <mergeCell ref="P255:P256"/>
    <mergeCell ref="A253:A254"/>
    <mergeCell ref="B253:B254"/>
    <mergeCell ref="E253:E254"/>
    <mergeCell ref="G253:G254"/>
    <mergeCell ref="H253:H254"/>
    <mergeCell ref="O249:O250"/>
    <mergeCell ref="P249:P250"/>
    <mergeCell ref="A251:A252"/>
    <mergeCell ref="B251:B252"/>
    <mergeCell ref="E251:E252"/>
    <mergeCell ref="G251:G252"/>
    <mergeCell ref="H251:H252"/>
    <mergeCell ref="O251:O252"/>
    <mergeCell ref="P251:P252"/>
    <mergeCell ref="A249:A250"/>
    <mergeCell ref="B249:B250"/>
    <mergeCell ref="E249:E250"/>
    <mergeCell ref="G249:G250"/>
    <mergeCell ref="H249:H250"/>
    <mergeCell ref="O245:O246"/>
    <mergeCell ref="P245:P246"/>
    <mergeCell ref="A247:A248"/>
    <mergeCell ref="B247:B248"/>
    <mergeCell ref="E247:E248"/>
    <mergeCell ref="G247:G248"/>
    <mergeCell ref="H247:H248"/>
    <mergeCell ref="O247:O248"/>
    <mergeCell ref="P247:P248"/>
    <mergeCell ref="A245:A246"/>
    <mergeCell ref="B245:B246"/>
    <mergeCell ref="E245:E246"/>
    <mergeCell ref="G245:G246"/>
    <mergeCell ref="H245:H246"/>
    <mergeCell ref="F245:F246"/>
    <mergeCell ref="F247:F248"/>
    <mergeCell ref="F249:F250"/>
    <mergeCell ref="F251:F252"/>
    <mergeCell ref="F253:F254"/>
    <mergeCell ref="F255:F256"/>
    <mergeCell ref="C251:C252"/>
    <mergeCell ref="C253:C254"/>
    <mergeCell ref="C255:C256"/>
    <mergeCell ref="D255:D256"/>
    <mergeCell ref="D245:D246"/>
    <mergeCell ref="D247:D248"/>
    <mergeCell ref="D249:D250"/>
    <mergeCell ref="D251:D252"/>
    <mergeCell ref="D253:D254"/>
    <mergeCell ref="C245:C246"/>
    <mergeCell ref="C247:C248"/>
    <mergeCell ref="C249:C250"/>
    <mergeCell ref="O265:O266"/>
    <mergeCell ref="P265:P266"/>
    <mergeCell ref="A267:A268"/>
    <mergeCell ref="B267:B268"/>
    <mergeCell ref="E267:E268"/>
    <mergeCell ref="G267:G268"/>
    <mergeCell ref="H267:H268"/>
    <mergeCell ref="O267:O268"/>
    <mergeCell ref="P267:P268"/>
    <mergeCell ref="A265:A266"/>
    <mergeCell ref="B265:B266"/>
    <mergeCell ref="E265:E266"/>
    <mergeCell ref="G265:G266"/>
    <mergeCell ref="H265:H266"/>
    <mergeCell ref="O261:O262"/>
    <mergeCell ref="P261:P262"/>
    <mergeCell ref="A263:A264"/>
    <mergeCell ref="B263:B264"/>
    <mergeCell ref="E263:E264"/>
    <mergeCell ref="G263:G264"/>
    <mergeCell ref="H263:H264"/>
    <mergeCell ref="O263:O264"/>
    <mergeCell ref="P263:P264"/>
    <mergeCell ref="A261:A262"/>
    <mergeCell ref="B261:B262"/>
    <mergeCell ref="E261:E262"/>
    <mergeCell ref="G261:G262"/>
    <mergeCell ref="H261:H262"/>
    <mergeCell ref="O257:O258"/>
    <mergeCell ref="P257:P258"/>
    <mergeCell ref="A259:A260"/>
    <mergeCell ref="B259:B260"/>
    <mergeCell ref="E259:E260"/>
    <mergeCell ref="G259:G260"/>
    <mergeCell ref="H259:H260"/>
    <mergeCell ref="O259:O260"/>
    <mergeCell ref="P259:P260"/>
    <mergeCell ref="A257:A258"/>
    <mergeCell ref="B257:B258"/>
    <mergeCell ref="E257:E258"/>
    <mergeCell ref="G257:G258"/>
    <mergeCell ref="H257:H258"/>
    <mergeCell ref="F257:F258"/>
    <mergeCell ref="F259:F260"/>
    <mergeCell ref="F261:F262"/>
    <mergeCell ref="F263:F264"/>
    <mergeCell ref="F265:F266"/>
    <mergeCell ref="F267:F268"/>
    <mergeCell ref="C263:C264"/>
    <mergeCell ref="C265:C266"/>
    <mergeCell ref="C267:C268"/>
    <mergeCell ref="C257:C258"/>
    <mergeCell ref="C259:C260"/>
    <mergeCell ref="C261:C262"/>
    <mergeCell ref="D257:D258"/>
    <mergeCell ref="D259:D260"/>
    <mergeCell ref="D261:D262"/>
    <mergeCell ref="D263:D264"/>
    <mergeCell ref="D265:D266"/>
    <mergeCell ref="D267:D268"/>
    <mergeCell ref="O277:O278"/>
    <mergeCell ref="P277:P278"/>
    <mergeCell ref="A279:A280"/>
    <mergeCell ref="B279:B280"/>
    <mergeCell ref="E279:E280"/>
    <mergeCell ref="G279:G280"/>
    <mergeCell ref="H279:H280"/>
    <mergeCell ref="O279:O280"/>
    <mergeCell ref="P279:P280"/>
    <mergeCell ref="A277:A278"/>
    <mergeCell ref="B277:B278"/>
    <mergeCell ref="E277:E278"/>
    <mergeCell ref="G277:G278"/>
    <mergeCell ref="H277:H278"/>
    <mergeCell ref="O273:O274"/>
    <mergeCell ref="P273:P274"/>
    <mergeCell ref="A275:A276"/>
    <mergeCell ref="B275:B276"/>
    <mergeCell ref="E275:E276"/>
    <mergeCell ref="G275:G276"/>
    <mergeCell ref="H275:H276"/>
    <mergeCell ref="O275:O276"/>
    <mergeCell ref="P275:P276"/>
    <mergeCell ref="A273:A274"/>
    <mergeCell ref="B273:B274"/>
    <mergeCell ref="E273:E274"/>
    <mergeCell ref="G273:G274"/>
    <mergeCell ref="H273:H274"/>
    <mergeCell ref="O269:O270"/>
    <mergeCell ref="P269:P270"/>
    <mergeCell ref="A271:A272"/>
    <mergeCell ref="B271:B272"/>
    <mergeCell ref="E271:E272"/>
    <mergeCell ref="G271:G272"/>
    <mergeCell ref="H271:H272"/>
    <mergeCell ref="O271:O272"/>
    <mergeCell ref="P271:P272"/>
    <mergeCell ref="A269:A270"/>
    <mergeCell ref="B269:B270"/>
    <mergeCell ref="E269:E270"/>
    <mergeCell ref="G269:G270"/>
    <mergeCell ref="H269:H270"/>
    <mergeCell ref="F269:F270"/>
    <mergeCell ref="F271:F272"/>
    <mergeCell ref="F273:F274"/>
    <mergeCell ref="F275:F276"/>
    <mergeCell ref="F277:F278"/>
    <mergeCell ref="F279:F280"/>
    <mergeCell ref="C275:C276"/>
    <mergeCell ref="C277:C278"/>
    <mergeCell ref="C279:C280"/>
    <mergeCell ref="C269:C270"/>
    <mergeCell ref="C271:C272"/>
    <mergeCell ref="C273:C274"/>
    <mergeCell ref="D279:D280"/>
    <mergeCell ref="D269:D270"/>
    <mergeCell ref="D271:D272"/>
    <mergeCell ref="D273:D274"/>
    <mergeCell ref="D275:D276"/>
    <mergeCell ref="D277:D278"/>
    <mergeCell ref="O289:O290"/>
    <mergeCell ref="P289:P290"/>
    <mergeCell ref="A291:A292"/>
    <mergeCell ref="B291:B292"/>
    <mergeCell ref="E291:E292"/>
    <mergeCell ref="G291:G292"/>
    <mergeCell ref="H291:H292"/>
    <mergeCell ref="O291:O292"/>
    <mergeCell ref="P291:P292"/>
    <mergeCell ref="A289:A290"/>
    <mergeCell ref="B289:B290"/>
    <mergeCell ref="E289:E290"/>
    <mergeCell ref="G289:G290"/>
    <mergeCell ref="H289:H290"/>
    <mergeCell ref="O285:O286"/>
    <mergeCell ref="P285:P286"/>
    <mergeCell ref="A287:A288"/>
    <mergeCell ref="B287:B288"/>
    <mergeCell ref="E287:E288"/>
    <mergeCell ref="G287:G288"/>
    <mergeCell ref="H287:H288"/>
    <mergeCell ref="O287:O288"/>
    <mergeCell ref="P287:P288"/>
    <mergeCell ref="A285:A286"/>
    <mergeCell ref="B285:B286"/>
    <mergeCell ref="E285:E286"/>
    <mergeCell ref="G285:G286"/>
    <mergeCell ref="H285:H286"/>
    <mergeCell ref="O281:O282"/>
    <mergeCell ref="P281:P282"/>
    <mergeCell ref="A283:A284"/>
    <mergeCell ref="B283:B284"/>
    <mergeCell ref="E283:E284"/>
    <mergeCell ref="G283:G284"/>
    <mergeCell ref="H283:H284"/>
    <mergeCell ref="O283:O284"/>
    <mergeCell ref="P283:P284"/>
    <mergeCell ref="A281:A282"/>
    <mergeCell ref="B281:B282"/>
    <mergeCell ref="E281:E282"/>
    <mergeCell ref="G281:G282"/>
    <mergeCell ref="H281:H282"/>
    <mergeCell ref="F281:F282"/>
    <mergeCell ref="F283:F284"/>
    <mergeCell ref="F285:F286"/>
    <mergeCell ref="F287:F288"/>
    <mergeCell ref="F289:F290"/>
    <mergeCell ref="F291:F292"/>
    <mergeCell ref="C287:C288"/>
    <mergeCell ref="C289:C290"/>
    <mergeCell ref="C291:C292"/>
    <mergeCell ref="C281:C282"/>
    <mergeCell ref="C283:C284"/>
    <mergeCell ref="C285:C286"/>
    <mergeCell ref="D291:D292"/>
    <mergeCell ref="D281:D282"/>
    <mergeCell ref="D283:D284"/>
    <mergeCell ref="D285:D286"/>
    <mergeCell ref="D287:D288"/>
    <mergeCell ref="D289:D290"/>
    <mergeCell ref="O301:O302"/>
    <mergeCell ref="P301:P302"/>
    <mergeCell ref="A303:A304"/>
    <mergeCell ref="B303:B304"/>
    <mergeCell ref="E303:E304"/>
    <mergeCell ref="G303:G304"/>
    <mergeCell ref="H303:H304"/>
    <mergeCell ref="O303:O304"/>
    <mergeCell ref="P303:P304"/>
    <mergeCell ref="A301:A302"/>
    <mergeCell ref="B301:B302"/>
    <mergeCell ref="E301:E302"/>
    <mergeCell ref="G301:G302"/>
    <mergeCell ref="H301:H302"/>
    <mergeCell ref="O297:O298"/>
    <mergeCell ref="P297:P298"/>
    <mergeCell ref="A299:A300"/>
    <mergeCell ref="B299:B300"/>
    <mergeCell ref="E299:E300"/>
    <mergeCell ref="G299:G300"/>
    <mergeCell ref="H299:H300"/>
    <mergeCell ref="O299:O300"/>
    <mergeCell ref="P299:P300"/>
    <mergeCell ref="A297:A298"/>
    <mergeCell ref="B297:B298"/>
    <mergeCell ref="E297:E298"/>
    <mergeCell ref="G297:G298"/>
    <mergeCell ref="H297:H298"/>
    <mergeCell ref="O293:O294"/>
    <mergeCell ref="P293:P294"/>
    <mergeCell ref="A295:A296"/>
    <mergeCell ref="B295:B296"/>
    <mergeCell ref="E295:E296"/>
    <mergeCell ref="G295:G296"/>
    <mergeCell ref="H295:H296"/>
    <mergeCell ref="O295:O296"/>
    <mergeCell ref="P295:P296"/>
    <mergeCell ref="A293:A294"/>
    <mergeCell ref="B293:B294"/>
    <mergeCell ref="E293:E294"/>
    <mergeCell ref="G293:G294"/>
    <mergeCell ref="H293:H294"/>
    <mergeCell ref="F293:F294"/>
    <mergeCell ref="F295:F296"/>
    <mergeCell ref="F297:F298"/>
    <mergeCell ref="F299:F300"/>
    <mergeCell ref="F301:F302"/>
    <mergeCell ref="F303:F304"/>
    <mergeCell ref="C299:C300"/>
    <mergeCell ref="C301:C302"/>
    <mergeCell ref="C303:C304"/>
    <mergeCell ref="C293:C294"/>
    <mergeCell ref="C295:C296"/>
    <mergeCell ref="C297:C298"/>
    <mergeCell ref="D303:D304"/>
    <mergeCell ref="D293:D294"/>
    <mergeCell ref="D295:D296"/>
    <mergeCell ref="D297:D298"/>
    <mergeCell ref="D299:D300"/>
    <mergeCell ref="D301:D302"/>
    <mergeCell ref="O313:O314"/>
    <mergeCell ref="P313:P314"/>
    <mergeCell ref="A315:A316"/>
    <mergeCell ref="B315:B316"/>
    <mergeCell ref="E315:E316"/>
    <mergeCell ref="G315:G316"/>
    <mergeCell ref="H315:H316"/>
    <mergeCell ref="O315:O316"/>
    <mergeCell ref="P315:P316"/>
    <mergeCell ref="A313:A314"/>
    <mergeCell ref="B313:B314"/>
    <mergeCell ref="E313:E314"/>
    <mergeCell ref="G313:G314"/>
    <mergeCell ref="H313:H314"/>
    <mergeCell ref="O309:O310"/>
    <mergeCell ref="P309:P310"/>
    <mergeCell ref="A311:A312"/>
    <mergeCell ref="B311:B312"/>
    <mergeCell ref="E311:E312"/>
    <mergeCell ref="G311:G312"/>
    <mergeCell ref="H311:H312"/>
    <mergeCell ref="O311:O312"/>
    <mergeCell ref="P311:P312"/>
    <mergeCell ref="A309:A310"/>
    <mergeCell ref="B309:B310"/>
    <mergeCell ref="E309:E310"/>
    <mergeCell ref="G309:G310"/>
    <mergeCell ref="H309:H310"/>
    <mergeCell ref="O305:O306"/>
    <mergeCell ref="P305:P306"/>
    <mergeCell ref="A307:A308"/>
    <mergeCell ref="B307:B308"/>
    <mergeCell ref="E307:E308"/>
    <mergeCell ref="G307:G308"/>
    <mergeCell ref="H307:H308"/>
    <mergeCell ref="O307:O308"/>
    <mergeCell ref="P307:P308"/>
    <mergeCell ref="A305:A306"/>
    <mergeCell ref="B305:B306"/>
    <mergeCell ref="E305:E306"/>
    <mergeCell ref="G305:G306"/>
    <mergeCell ref="H305:H306"/>
    <mergeCell ref="F305:F306"/>
    <mergeCell ref="F307:F308"/>
    <mergeCell ref="F309:F310"/>
    <mergeCell ref="F311:F312"/>
    <mergeCell ref="F313:F314"/>
    <mergeCell ref="F315:F316"/>
    <mergeCell ref="C311:C312"/>
    <mergeCell ref="C313:C314"/>
    <mergeCell ref="C315:C316"/>
    <mergeCell ref="C305:C306"/>
    <mergeCell ref="C307:C308"/>
    <mergeCell ref="C309:C310"/>
    <mergeCell ref="D315:D316"/>
    <mergeCell ref="D305:D306"/>
    <mergeCell ref="D307:D308"/>
    <mergeCell ref="D309:D310"/>
    <mergeCell ref="D311:D312"/>
    <mergeCell ref="D313:D314"/>
    <mergeCell ref="O325:O326"/>
    <mergeCell ref="P325:P326"/>
    <mergeCell ref="A327:A328"/>
    <mergeCell ref="B327:B328"/>
    <mergeCell ref="E327:E328"/>
    <mergeCell ref="G327:G328"/>
    <mergeCell ref="H327:H328"/>
    <mergeCell ref="O327:O328"/>
    <mergeCell ref="P327:P328"/>
    <mergeCell ref="A325:A326"/>
    <mergeCell ref="B325:B326"/>
    <mergeCell ref="E325:E326"/>
    <mergeCell ref="G325:G326"/>
    <mergeCell ref="H325:H326"/>
    <mergeCell ref="O321:O322"/>
    <mergeCell ref="P321:P322"/>
    <mergeCell ref="A323:A324"/>
    <mergeCell ref="B323:B324"/>
    <mergeCell ref="E323:E324"/>
    <mergeCell ref="G323:G324"/>
    <mergeCell ref="H323:H324"/>
    <mergeCell ref="O323:O324"/>
    <mergeCell ref="P323:P324"/>
    <mergeCell ref="A321:A322"/>
    <mergeCell ref="B321:B322"/>
    <mergeCell ref="E321:E322"/>
    <mergeCell ref="G321:G322"/>
    <mergeCell ref="H321:H322"/>
    <mergeCell ref="O317:O318"/>
    <mergeCell ref="P317:P318"/>
    <mergeCell ref="A319:A320"/>
    <mergeCell ref="B319:B320"/>
    <mergeCell ref="E319:E320"/>
    <mergeCell ref="G319:G320"/>
    <mergeCell ref="H319:H320"/>
    <mergeCell ref="O319:O320"/>
    <mergeCell ref="P319:P320"/>
    <mergeCell ref="A317:A318"/>
    <mergeCell ref="B317:B318"/>
    <mergeCell ref="E317:E318"/>
    <mergeCell ref="G317:G318"/>
    <mergeCell ref="H317:H318"/>
    <mergeCell ref="F317:F318"/>
    <mergeCell ref="F319:F320"/>
    <mergeCell ref="F321:F322"/>
    <mergeCell ref="F323:F324"/>
    <mergeCell ref="F325:F326"/>
    <mergeCell ref="F327:F328"/>
    <mergeCell ref="C317:C318"/>
    <mergeCell ref="C319:C320"/>
    <mergeCell ref="C321:C322"/>
    <mergeCell ref="C323:C324"/>
    <mergeCell ref="C325:C326"/>
    <mergeCell ref="C327:C328"/>
    <mergeCell ref="D327:D328"/>
    <mergeCell ref="D317:D318"/>
    <mergeCell ref="D319:D320"/>
    <mergeCell ref="D321:D322"/>
    <mergeCell ref="D323:D324"/>
    <mergeCell ref="D325:D326"/>
    <mergeCell ref="O337:O338"/>
    <mergeCell ref="P337:P338"/>
    <mergeCell ref="A339:A340"/>
    <mergeCell ref="B339:B340"/>
    <mergeCell ref="E339:E340"/>
    <mergeCell ref="G339:G340"/>
    <mergeCell ref="H339:H340"/>
    <mergeCell ref="O339:O340"/>
    <mergeCell ref="P339:P340"/>
    <mergeCell ref="A337:A338"/>
    <mergeCell ref="B337:B338"/>
    <mergeCell ref="E337:E338"/>
    <mergeCell ref="G337:G338"/>
    <mergeCell ref="H337:H338"/>
    <mergeCell ref="O333:O334"/>
    <mergeCell ref="P333:P334"/>
    <mergeCell ref="A335:A336"/>
    <mergeCell ref="B335:B336"/>
    <mergeCell ref="E335:E336"/>
    <mergeCell ref="G335:G336"/>
    <mergeCell ref="H335:H336"/>
    <mergeCell ref="O335:O336"/>
    <mergeCell ref="P335:P336"/>
    <mergeCell ref="A333:A334"/>
    <mergeCell ref="B333:B334"/>
    <mergeCell ref="E333:E334"/>
    <mergeCell ref="G333:G334"/>
    <mergeCell ref="H333:H334"/>
    <mergeCell ref="O329:O330"/>
    <mergeCell ref="P329:P330"/>
    <mergeCell ref="A331:A332"/>
    <mergeCell ref="B331:B332"/>
    <mergeCell ref="E331:E332"/>
    <mergeCell ref="G331:G332"/>
    <mergeCell ref="H331:H332"/>
    <mergeCell ref="O331:O332"/>
    <mergeCell ref="P331:P332"/>
    <mergeCell ref="A329:A330"/>
    <mergeCell ref="B329:B330"/>
    <mergeCell ref="E329:E330"/>
    <mergeCell ref="G329:G330"/>
    <mergeCell ref="H329:H330"/>
    <mergeCell ref="F329:F330"/>
    <mergeCell ref="F331:F332"/>
    <mergeCell ref="F333:F334"/>
    <mergeCell ref="F335:F336"/>
    <mergeCell ref="F337:F338"/>
    <mergeCell ref="F339:F340"/>
    <mergeCell ref="C335:C336"/>
    <mergeCell ref="C337:C338"/>
    <mergeCell ref="C339:C340"/>
    <mergeCell ref="C329:C330"/>
    <mergeCell ref="C331:C332"/>
    <mergeCell ref="C333:C334"/>
    <mergeCell ref="D329:D330"/>
    <mergeCell ref="D331:D332"/>
    <mergeCell ref="D333:D334"/>
    <mergeCell ref="D335:D336"/>
    <mergeCell ref="D337:D338"/>
    <mergeCell ref="D339:D340"/>
    <mergeCell ref="O349:O350"/>
    <mergeCell ref="P349:P350"/>
    <mergeCell ref="A351:A352"/>
    <mergeCell ref="B351:B352"/>
    <mergeCell ref="E351:E352"/>
    <mergeCell ref="G351:G352"/>
    <mergeCell ref="H351:H352"/>
    <mergeCell ref="O351:O352"/>
    <mergeCell ref="P351:P352"/>
    <mergeCell ref="A349:A350"/>
    <mergeCell ref="B349:B350"/>
    <mergeCell ref="E349:E350"/>
    <mergeCell ref="G349:G350"/>
    <mergeCell ref="H349:H350"/>
    <mergeCell ref="O345:O346"/>
    <mergeCell ref="P345:P346"/>
    <mergeCell ref="A347:A348"/>
    <mergeCell ref="B347:B348"/>
    <mergeCell ref="E347:E348"/>
    <mergeCell ref="G347:G348"/>
    <mergeCell ref="H347:H348"/>
    <mergeCell ref="O347:O348"/>
    <mergeCell ref="P347:P348"/>
    <mergeCell ref="A345:A346"/>
    <mergeCell ref="B345:B346"/>
    <mergeCell ref="E345:E346"/>
    <mergeCell ref="G345:G346"/>
    <mergeCell ref="H345:H346"/>
    <mergeCell ref="O341:O342"/>
    <mergeCell ref="P341:P342"/>
    <mergeCell ref="A343:A344"/>
    <mergeCell ref="B343:B344"/>
    <mergeCell ref="E343:E344"/>
    <mergeCell ref="G343:G344"/>
    <mergeCell ref="H343:H344"/>
    <mergeCell ref="O343:O344"/>
    <mergeCell ref="P343:P344"/>
    <mergeCell ref="A341:A342"/>
    <mergeCell ref="B341:B342"/>
    <mergeCell ref="E341:E342"/>
    <mergeCell ref="G341:G342"/>
    <mergeCell ref="H341:H342"/>
    <mergeCell ref="F341:F342"/>
    <mergeCell ref="F343:F344"/>
    <mergeCell ref="F345:F346"/>
    <mergeCell ref="F347:F348"/>
    <mergeCell ref="F349:F350"/>
    <mergeCell ref="F351:F352"/>
    <mergeCell ref="C347:C348"/>
    <mergeCell ref="C349:C350"/>
    <mergeCell ref="C351:C352"/>
    <mergeCell ref="C341:C342"/>
    <mergeCell ref="C343:C344"/>
    <mergeCell ref="C345:C346"/>
    <mergeCell ref="D351:D352"/>
    <mergeCell ref="D341:D342"/>
    <mergeCell ref="D343:D344"/>
    <mergeCell ref="D345:D346"/>
    <mergeCell ref="D347:D348"/>
    <mergeCell ref="D349:D350"/>
    <mergeCell ref="O361:O362"/>
    <mergeCell ref="P361:P362"/>
    <mergeCell ref="A363:A364"/>
    <mergeCell ref="B363:B364"/>
    <mergeCell ref="E363:E364"/>
    <mergeCell ref="G363:G364"/>
    <mergeCell ref="H363:H364"/>
    <mergeCell ref="O363:O364"/>
    <mergeCell ref="P363:P364"/>
    <mergeCell ref="A361:A362"/>
    <mergeCell ref="B361:B362"/>
    <mergeCell ref="E361:E362"/>
    <mergeCell ref="G361:G362"/>
    <mergeCell ref="H361:H362"/>
    <mergeCell ref="O357:O358"/>
    <mergeCell ref="P357:P358"/>
    <mergeCell ref="A359:A360"/>
    <mergeCell ref="B359:B360"/>
    <mergeCell ref="E359:E360"/>
    <mergeCell ref="G359:G360"/>
    <mergeCell ref="H359:H360"/>
    <mergeCell ref="O359:O360"/>
    <mergeCell ref="P359:P360"/>
    <mergeCell ref="A357:A358"/>
    <mergeCell ref="B357:B358"/>
    <mergeCell ref="E357:E358"/>
    <mergeCell ref="G357:G358"/>
    <mergeCell ref="H357:H358"/>
    <mergeCell ref="O353:O354"/>
    <mergeCell ref="P353:P354"/>
    <mergeCell ref="A355:A356"/>
    <mergeCell ref="B355:B356"/>
    <mergeCell ref="E355:E356"/>
    <mergeCell ref="G355:G356"/>
    <mergeCell ref="H355:H356"/>
    <mergeCell ref="O355:O356"/>
    <mergeCell ref="P355:P356"/>
    <mergeCell ref="A353:A354"/>
    <mergeCell ref="B353:B354"/>
    <mergeCell ref="E353:E354"/>
    <mergeCell ref="G353:G354"/>
    <mergeCell ref="H353:H354"/>
    <mergeCell ref="F353:F354"/>
    <mergeCell ref="F355:F356"/>
    <mergeCell ref="F357:F358"/>
    <mergeCell ref="F359:F360"/>
    <mergeCell ref="F361:F362"/>
    <mergeCell ref="F363:F364"/>
    <mergeCell ref="C359:C360"/>
    <mergeCell ref="C361:C362"/>
    <mergeCell ref="C363:C364"/>
    <mergeCell ref="C353:C354"/>
    <mergeCell ref="C355:C356"/>
    <mergeCell ref="C357:C358"/>
    <mergeCell ref="D363:D364"/>
    <mergeCell ref="D353:D354"/>
    <mergeCell ref="D355:D356"/>
    <mergeCell ref="D357:D358"/>
    <mergeCell ref="D359:D360"/>
    <mergeCell ref="D361:D362"/>
    <mergeCell ref="O373:O374"/>
    <mergeCell ref="P373:P374"/>
    <mergeCell ref="A375:A376"/>
    <mergeCell ref="B375:B376"/>
    <mergeCell ref="E375:E376"/>
    <mergeCell ref="G375:G376"/>
    <mergeCell ref="H375:H376"/>
    <mergeCell ref="O375:O376"/>
    <mergeCell ref="P375:P376"/>
    <mergeCell ref="A373:A374"/>
    <mergeCell ref="B373:B374"/>
    <mergeCell ref="E373:E374"/>
    <mergeCell ref="G373:G374"/>
    <mergeCell ref="H373:H374"/>
    <mergeCell ref="O369:O370"/>
    <mergeCell ref="P369:P370"/>
    <mergeCell ref="A371:A372"/>
    <mergeCell ref="B371:B372"/>
    <mergeCell ref="E371:E372"/>
    <mergeCell ref="G371:G372"/>
    <mergeCell ref="H371:H372"/>
    <mergeCell ref="O371:O372"/>
    <mergeCell ref="P371:P372"/>
    <mergeCell ref="A369:A370"/>
    <mergeCell ref="B369:B370"/>
    <mergeCell ref="E369:E370"/>
    <mergeCell ref="G369:G370"/>
    <mergeCell ref="H369:H370"/>
    <mergeCell ref="O365:O366"/>
    <mergeCell ref="P365:P366"/>
    <mergeCell ref="A367:A368"/>
    <mergeCell ref="B367:B368"/>
    <mergeCell ref="E367:E368"/>
    <mergeCell ref="G367:G368"/>
    <mergeCell ref="H367:H368"/>
    <mergeCell ref="O367:O368"/>
    <mergeCell ref="P367:P368"/>
    <mergeCell ref="A365:A366"/>
    <mergeCell ref="B365:B366"/>
    <mergeCell ref="E365:E366"/>
    <mergeCell ref="G365:G366"/>
    <mergeCell ref="H365:H366"/>
    <mergeCell ref="F365:F366"/>
    <mergeCell ref="F367:F368"/>
    <mergeCell ref="F369:F370"/>
    <mergeCell ref="F371:F372"/>
    <mergeCell ref="F373:F374"/>
    <mergeCell ref="F375:F376"/>
    <mergeCell ref="C371:C372"/>
    <mergeCell ref="C373:C374"/>
    <mergeCell ref="C375:C376"/>
    <mergeCell ref="C365:C366"/>
    <mergeCell ref="C367:C368"/>
    <mergeCell ref="C369:C370"/>
    <mergeCell ref="D375:D376"/>
    <mergeCell ref="D365:D366"/>
    <mergeCell ref="D367:D368"/>
    <mergeCell ref="D369:D370"/>
    <mergeCell ref="D371:D372"/>
    <mergeCell ref="D373:D374"/>
    <mergeCell ref="O385:O386"/>
    <mergeCell ref="P385:P386"/>
    <mergeCell ref="A387:A388"/>
    <mergeCell ref="B387:B388"/>
    <mergeCell ref="E387:E388"/>
    <mergeCell ref="G387:G388"/>
    <mergeCell ref="H387:H388"/>
    <mergeCell ref="O387:O388"/>
    <mergeCell ref="P387:P388"/>
    <mergeCell ref="A385:A386"/>
    <mergeCell ref="B385:B386"/>
    <mergeCell ref="E385:E386"/>
    <mergeCell ref="G385:G386"/>
    <mergeCell ref="H385:H386"/>
    <mergeCell ref="O381:O382"/>
    <mergeCell ref="P381:P382"/>
    <mergeCell ref="A383:A384"/>
    <mergeCell ref="B383:B384"/>
    <mergeCell ref="E383:E384"/>
    <mergeCell ref="G383:G384"/>
    <mergeCell ref="H383:H384"/>
    <mergeCell ref="O383:O384"/>
    <mergeCell ref="P383:P384"/>
    <mergeCell ref="A381:A382"/>
    <mergeCell ref="B381:B382"/>
    <mergeCell ref="E381:E382"/>
    <mergeCell ref="G381:G382"/>
    <mergeCell ref="H381:H382"/>
    <mergeCell ref="O377:O378"/>
    <mergeCell ref="P377:P378"/>
    <mergeCell ref="A379:A380"/>
    <mergeCell ref="B379:B380"/>
    <mergeCell ref="E379:E380"/>
    <mergeCell ref="G379:G380"/>
    <mergeCell ref="H379:H380"/>
    <mergeCell ref="O379:O380"/>
    <mergeCell ref="P379:P380"/>
    <mergeCell ref="A377:A378"/>
    <mergeCell ref="B377:B378"/>
    <mergeCell ref="E377:E378"/>
    <mergeCell ref="G377:G378"/>
    <mergeCell ref="H377:H378"/>
    <mergeCell ref="F377:F378"/>
    <mergeCell ref="F379:F380"/>
    <mergeCell ref="F381:F382"/>
    <mergeCell ref="F383:F384"/>
    <mergeCell ref="F385:F386"/>
    <mergeCell ref="F387:F388"/>
    <mergeCell ref="C383:C384"/>
    <mergeCell ref="C385:C386"/>
    <mergeCell ref="C387:C388"/>
    <mergeCell ref="C377:C378"/>
    <mergeCell ref="C379:C380"/>
    <mergeCell ref="C381:C382"/>
    <mergeCell ref="D387:D388"/>
    <mergeCell ref="D377:D378"/>
    <mergeCell ref="D379:D380"/>
    <mergeCell ref="D381:D382"/>
    <mergeCell ref="D383:D384"/>
    <mergeCell ref="D385:D386"/>
    <mergeCell ref="O397:O398"/>
    <mergeCell ref="P397:P398"/>
    <mergeCell ref="A399:A400"/>
    <mergeCell ref="B399:B400"/>
    <mergeCell ref="E399:E400"/>
    <mergeCell ref="G399:G400"/>
    <mergeCell ref="H399:H400"/>
    <mergeCell ref="O399:O400"/>
    <mergeCell ref="P399:P400"/>
    <mergeCell ref="A397:A398"/>
    <mergeCell ref="B397:B398"/>
    <mergeCell ref="E397:E398"/>
    <mergeCell ref="G397:G398"/>
    <mergeCell ref="H397:H398"/>
    <mergeCell ref="O393:O394"/>
    <mergeCell ref="P393:P394"/>
    <mergeCell ref="A395:A396"/>
    <mergeCell ref="B395:B396"/>
    <mergeCell ref="E395:E396"/>
    <mergeCell ref="G395:G396"/>
    <mergeCell ref="H395:H396"/>
    <mergeCell ref="O395:O396"/>
    <mergeCell ref="P395:P396"/>
    <mergeCell ref="A393:A394"/>
    <mergeCell ref="B393:B394"/>
    <mergeCell ref="E393:E394"/>
    <mergeCell ref="G393:G394"/>
    <mergeCell ref="H393:H394"/>
    <mergeCell ref="O389:O390"/>
    <mergeCell ref="P389:P390"/>
    <mergeCell ref="A391:A392"/>
    <mergeCell ref="B391:B392"/>
    <mergeCell ref="E391:E392"/>
    <mergeCell ref="G391:G392"/>
    <mergeCell ref="H391:H392"/>
    <mergeCell ref="O391:O392"/>
    <mergeCell ref="P391:P392"/>
    <mergeCell ref="A389:A390"/>
    <mergeCell ref="B389:B390"/>
    <mergeCell ref="E389:E390"/>
    <mergeCell ref="G389:G390"/>
    <mergeCell ref="H389:H390"/>
    <mergeCell ref="F389:F390"/>
    <mergeCell ref="F391:F392"/>
    <mergeCell ref="F393:F394"/>
    <mergeCell ref="F395:F396"/>
    <mergeCell ref="F397:F398"/>
    <mergeCell ref="F399:F400"/>
    <mergeCell ref="C389:C390"/>
    <mergeCell ref="C391:C392"/>
    <mergeCell ref="C393:C394"/>
    <mergeCell ref="C395:C396"/>
    <mergeCell ref="C397:C398"/>
    <mergeCell ref="C399:C400"/>
    <mergeCell ref="D399:D400"/>
    <mergeCell ref="D389:D390"/>
    <mergeCell ref="D391:D392"/>
    <mergeCell ref="D393:D394"/>
    <mergeCell ref="D395:D396"/>
    <mergeCell ref="D397:D398"/>
    <mergeCell ref="O409:O410"/>
    <mergeCell ref="P409:P410"/>
    <mergeCell ref="A411:A412"/>
    <mergeCell ref="B411:B412"/>
    <mergeCell ref="E411:E412"/>
    <mergeCell ref="G411:G412"/>
    <mergeCell ref="H411:H412"/>
    <mergeCell ref="O411:O412"/>
    <mergeCell ref="P411:P412"/>
    <mergeCell ref="A409:A410"/>
    <mergeCell ref="B409:B410"/>
    <mergeCell ref="E409:E410"/>
    <mergeCell ref="G409:G410"/>
    <mergeCell ref="H409:H410"/>
    <mergeCell ref="O405:O406"/>
    <mergeCell ref="P405:P406"/>
    <mergeCell ref="A407:A408"/>
    <mergeCell ref="B407:B408"/>
    <mergeCell ref="E407:E408"/>
    <mergeCell ref="G407:G408"/>
    <mergeCell ref="H407:H408"/>
    <mergeCell ref="O407:O408"/>
    <mergeCell ref="P407:P408"/>
    <mergeCell ref="A405:A406"/>
    <mergeCell ref="B405:B406"/>
    <mergeCell ref="E405:E406"/>
    <mergeCell ref="G405:G406"/>
    <mergeCell ref="H405:H406"/>
    <mergeCell ref="O401:O402"/>
    <mergeCell ref="P401:P402"/>
    <mergeCell ref="A403:A404"/>
    <mergeCell ref="B403:B404"/>
    <mergeCell ref="E403:E404"/>
    <mergeCell ref="G403:G404"/>
    <mergeCell ref="H403:H404"/>
    <mergeCell ref="O403:O404"/>
    <mergeCell ref="P403:P404"/>
    <mergeCell ref="A401:A402"/>
    <mergeCell ref="B401:B402"/>
    <mergeCell ref="E401:E402"/>
    <mergeCell ref="G401:G402"/>
    <mergeCell ref="H401:H402"/>
    <mergeCell ref="F401:F402"/>
    <mergeCell ref="F403:F404"/>
    <mergeCell ref="F405:F406"/>
    <mergeCell ref="F407:F408"/>
    <mergeCell ref="F409:F410"/>
    <mergeCell ref="F411:F412"/>
    <mergeCell ref="C407:C408"/>
    <mergeCell ref="C409:C410"/>
    <mergeCell ref="C411:C412"/>
    <mergeCell ref="C401:C402"/>
    <mergeCell ref="C403:C404"/>
    <mergeCell ref="C405:C406"/>
    <mergeCell ref="D401:D402"/>
    <mergeCell ref="D403:D404"/>
    <mergeCell ref="D405:D406"/>
    <mergeCell ref="D407:D408"/>
    <mergeCell ref="D409:D410"/>
    <mergeCell ref="D411:D412"/>
    <mergeCell ref="O421:O422"/>
    <mergeCell ref="P421:P422"/>
    <mergeCell ref="A423:A424"/>
    <mergeCell ref="B423:B424"/>
    <mergeCell ref="E423:E424"/>
    <mergeCell ref="G423:G424"/>
    <mergeCell ref="H423:H424"/>
    <mergeCell ref="O423:O424"/>
    <mergeCell ref="P423:P424"/>
    <mergeCell ref="A421:A422"/>
    <mergeCell ref="B421:B422"/>
    <mergeCell ref="E421:E422"/>
    <mergeCell ref="G421:G422"/>
    <mergeCell ref="H421:H422"/>
    <mergeCell ref="O417:O418"/>
    <mergeCell ref="P417:P418"/>
    <mergeCell ref="A419:A420"/>
    <mergeCell ref="B419:B420"/>
    <mergeCell ref="E419:E420"/>
    <mergeCell ref="G419:G420"/>
    <mergeCell ref="H419:H420"/>
    <mergeCell ref="O419:O420"/>
    <mergeCell ref="P419:P420"/>
    <mergeCell ref="A417:A418"/>
    <mergeCell ref="B417:B418"/>
    <mergeCell ref="E417:E418"/>
    <mergeCell ref="G417:G418"/>
    <mergeCell ref="H417:H418"/>
    <mergeCell ref="O413:O414"/>
    <mergeCell ref="P413:P414"/>
    <mergeCell ref="A415:A416"/>
    <mergeCell ref="B415:B416"/>
    <mergeCell ref="E415:E416"/>
    <mergeCell ref="G415:G416"/>
    <mergeCell ref="H415:H416"/>
    <mergeCell ref="O415:O416"/>
    <mergeCell ref="P415:P416"/>
    <mergeCell ref="A413:A414"/>
    <mergeCell ref="B413:B414"/>
    <mergeCell ref="E413:E414"/>
    <mergeCell ref="G413:G414"/>
    <mergeCell ref="H413:H414"/>
    <mergeCell ref="F413:F414"/>
    <mergeCell ref="F415:F416"/>
    <mergeCell ref="F417:F418"/>
    <mergeCell ref="F419:F420"/>
    <mergeCell ref="F421:F422"/>
    <mergeCell ref="F423:F424"/>
    <mergeCell ref="C419:C420"/>
    <mergeCell ref="C421:C422"/>
    <mergeCell ref="C423:C424"/>
    <mergeCell ref="C413:C414"/>
    <mergeCell ref="C415:C416"/>
    <mergeCell ref="C417:C418"/>
    <mergeCell ref="D423:D424"/>
    <mergeCell ref="D413:D414"/>
    <mergeCell ref="D415:D416"/>
    <mergeCell ref="D417:D418"/>
    <mergeCell ref="D419:D420"/>
    <mergeCell ref="D421:D422"/>
    <mergeCell ref="O433:O434"/>
    <mergeCell ref="P433:P434"/>
    <mergeCell ref="A435:A436"/>
    <mergeCell ref="B435:B436"/>
    <mergeCell ref="E435:E436"/>
    <mergeCell ref="G435:G436"/>
    <mergeCell ref="H435:H436"/>
    <mergeCell ref="O435:O436"/>
    <mergeCell ref="P435:P436"/>
    <mergeCell ref="A433:A434"/>
    <mergeCell ref="B433:B434"/>
    <mergeCell ref="E433:E434"/>
    <mergeCell ref="G433:G434"/>
    <mergeCell ref="H433:H434"/>
    <mergeCell ref="O429:O430"/>
    <mergeCell ref="P429:P430"/>
    <mergeCell ref="A431:A432"/>
    <mergeCell ref="B431:B432"/>
    <mergeCell ref="E431:E432"/>
    <mergeCell ref="G431:G432"/>
    <mergeCell ref="H431:H432"/>
    <mergeCell ref="O431:O432"/>
    <mergeCell ref="P431:P432"/>
    <mergeCell ref="A429:A430"/>
    <mergeCell ref="B429:B430"/>
    <mergeCell ref="E429:E430"/>
    <mergeCell ref="G429:G430"/>
    <mergeCell ref="H429:H430"/>
    <mergeCell ref="O425:O426"/>
    <mergeCell ref="P425:P426"/>
    <mergeCell ref="A427:A428"/>
    <mergeCell ref="B427:B428"/>
    <mergeCell ref="E427:E428"/>
    <mergeCell ref="G427:G428"/>
    <mergeCell ref="H427:H428"/>
    <mergeCell ref="O427:O428"/>
    <mergeCell ref="P427:P428"/>
    <mergeCell ref="A425:A426"/>
    <mergeCell ref="B425:B426"/>
    <mergeCell ref="E425:E426"/>
    <mergeCell ref="G425:G426"/>
    <mergeCell ref="H425:H426"/>
    <mergeCell ref="F425:F426"/>
    <mergeCell ref="F427:F428"/>
    <mergeCell ref="F429:F430"/>
    <mergeCell ref="F431:F432"/>
    <mergeCell ref="F433:F434"/>
    <mergeCell ref="F435:F436"/>
    <mergeCell ref="C431:C432"/>
    <mergeCell ref="C433:C434"/>
    <mergeCell ref="C435:C436"/>
    <mergeCell ref="C425:C426"/>
    <mergeCell ref="C427:C428"/>
    <mergeCell ref="C429:C430"/>
    <mergeCell ref="D435:D436"/>
    <mergeCell ref="D425:D426"/>
    <mergeCell ref="D427:D428"/>
    <mergeCell ref="D429:D430"/>
    <mergeCell ref="D431:D432"/>
    <mergeCell ref="D433:D434"/>
    <mergeCell ref="O445:O446"/>
    <mergeCell ref="P445:P446"/>
    <mergeCell ref="A447:A448"/>
    <mergeCell ref="B447:B448"/>
    <mergeCell ref="E447:E448"/>
    <mergeCell ref="G447:G448"/>
    <mergeCell ref="H447:H448"/>
    <mergeCell ref="O447:O448"/>
    <mergeCell ref="P447:P448"/>
    <mergeCell ref="A445:A446"/>
    <mergeCell ref="B445:B446"/>
    <mergeCell ref="E445:E446"/>
    <mergeCell ref="G445:G446"/>
    <mergeCell ref="H445:H446"/>
    <mergeCell ref="O441:O442"/>
    <mergeCell ref="P441:P442"/>
    <mergeCell ref="A443:A444"/>
    <mergeCell ref="B443:B444"/>
    <mergeCell ref="E443:E444"/>
    <mergeCell ref="G443:G444"/>
    <mergeCell ref="H443:H444"/>
    <mergeCell ref="O443:O444"/>
    <mergeCell ref="P443:P444"/>
    <mergeCell ref="A441:A442"/>
    <mergeCell ref="B441:B442"/>
    <mergeCell ref="E441:E442"/>
    <mergeCell ref="G441:G442"/>
    <mergeCell ref="H441:H442"/>
    <mergeCell ref="O437:O438"/>
    <mergeCell ref="P437:P438"/>
    <mergeCell ref="A439:A440"/>
    <mergeCell ref="B439:B440"/>
    <mergeCell ref="E439:E440"/>
    <mergeCell ref="G439:G440"/>
    <mergeCell ref="H439:H440"/>
    <mergeCell ref="O439:O440"/>
    <mergeCell ref="P439:P440"/>
    <mergeCell ref="A437:A438"/>
    <mergeCell ref="B437:B438"/>
    <mergeCell ref="E437:E438"/>
    <mergeCell ref="G437:G438"/>
    <mergeCell ref="H437:H438"/>
    <mergeCell ref="F437:F438"/>
    <mergeCell ref="F439:F440"/>
    <mergeCell ref="F441:F442"/>
    <mergeCell ref="F443:F444"/>
    <mergeCell ref="F445:F446"/>
    <mergeCell ref="F447:F448"/>
    <mergeCell ref="C443:C444"/>
    <mergeCell ref="C445:C446"/>
    <mergeCell ref="C447:C448"/>
    <mergeCell ref="C437:C438"/>
    <mergeCell ref="C439:C440"/>
    <mergeCell ref="C441:C442"/>
    <mergeCell ref="D447:D448"/>
    <mergeCell ref="D437:D438"/>
    <mergeCell ref="D439:D440"/>
    <mergeCell ref="D441:D442"/>
    <mergeCell ref="D443:D444"/>
    <mergeCell ref="D445:D446"/>
    <mergeCell ref="O457:O458"/>
    <mergeCell ref="P457:P458"/>
    <mergeCell ref="A459:A460"/>
    <mergeCell ref="B459:B460"/>
    <mergeCell ref="E459:E460"/>
    <mergeCell ref="G459:G460"/>
    <mergeCell ref="H459:H460"/>
    <mergeCell ref="O459:O460"/>
    <mergeCell ref="P459:P460"/>
    <mergeCell ref="A457:A458"/>
    <mergeCell ref="B457:B458"/>
    <mergeCell ref="E457:E458"/>
    <mergeCell ref="G457:G458"/>
    <mergeCell ref="H457:H458"/>
    <mergeCell ref="O453:O454"/>
    <mergeCell ref="P453:P454"/>
    <mergeCell ref="A455:A456"/>
    <mergeCell ref="B455:B456"/>
    <mergeCell ref="E455:E456"/>
    <mergeCell ref="G455:G456"/>
    <mergeCell ref="H455:H456"/>
    <mergeCell ref="O455:O456"/>
    <mergeCell ref="P455:P456"/>
    <mergeCell ref="A453:A454"/>
    <mergeCell ref="B453:B454"/>
    <mergeCell ref="E453:E454"/>
    <mergeCell ref="G453:G454"/>
    <mergeCell ref="H453:H454"/>
    <mergeCell ref="O449:O450"/>
    <mergeCell ref="P449:P450"/>
    <mergeCell ref="A451:A452"/>
    <mergeCell ref="B451:B452"/>
    <mergeCell ref="E451:E452"/>
    <mergeCell ref="G451:G452"/>
    <mergeCell ref="H451:H452"/>
    <mergeCell ref="O451:O452"/>
    <mergeCell ref="P451:P452"/>
    <mergeCell ref="A449:A450"/>
    <mergeCell ref="B449:B450"/>
    <mergeCell ref="E449:E450"/>
    <mergeCell ref="G449:G450"/>
    <mergeCell ref="H449:H450"/>
    <mergeCell ref="F449:F450"/>
    <mergeCell ref="F451:F452"/>
    <mergeCell ref="F453:F454"/>
    <mergeCell ref="F455:F456"/>
    <mergeCell ref="F457:F458"/>
    <mergeCell ref="F459:F460"/>
    <mergeCell ref="C455:C456"/>
    <mergeCell ref="C457:C458"/>
    <mergeCell ref="C459:C460"/>
    <mergeCell ref="C449:C450"/>
    <mergeCell ref="C451:C452"/>
    <mergeCell ref="C453:C454"/>
    <mergeCell ref="D459:D460"/>
    <mergeCell ref="D449:D450"/>
    <mergeCell ref="D451:D452"/>
    <mergeCell ref="D453:D454"/>
    <mergeCell ref="D455:D456"/>
    <mergeCell ref="D457:D458"/>
    <mergeCell ref="O469:O470"/>
    <mergeCell ref="P469:P470"/>
    <mergeCell ref="A471:A472"/>
    <mergeCell ref="B471:B472"/>
    <mergeCell ref="E471:E472"/>
    <mergeCell ref="G471:G472"/>
    <mergeCell ref="H471:H472"/>
    <mergeCell ref="O471:O472"/>
    <mergeCell ref="P471:P472"/>
    <mergeCell ref="A469:A470"/>
    <mergeCell ref="B469:B470"/>
    <mergeCell ref="E469:E470"/>
    <mergeCell ref="G469:G470"/>
    <mergeCell ref="H469:H470"/>
    <mergeCell ref="O465:O466"/>
    <mergeCell ref="P465:P466"/>
    <mergeCell ref="A467:A468"/>
    <mergeCell ref="B467:B468"/>
    <mergeCell ref="E467:E468"/>
    <mergeCell ref="G467:G468"/>
    <mergeCell ref="H467:H468"/>
    <mergeCell ref="O467:O468"/>
    <mergeCell ref="P467:P468"/>
    <mergeCell ref="A465:A466"/>
    <mergeCell ref="B465:B466"/>
    <mergeCell ref="E465:E466"/>
    <mergeCell ref="G465:G466"/>
    <mergeCell ref="H465:H466"/>
    <mergeCell ref="O461:O462"/>
    <mergeCell ref="P461:P462"/>
    <mergeCell ref="A463:A464"/>
    <mergeCell ref="B463:B464"/>
    <mergeCell ref="E463:E464"/>
    <mergeCell ref="G463:G464"/>
    <mergeCell ref="H463:H464"/>
    <mergeCell ref="O463:O464"/>
    <mergeCell ref="P463:P464"/>
    <mergeCell ref="A461:A462"/>
    <mergeCell ref="B461:B462"/>
    <mergeCell ref="E461:E462"/>
    <mergeCell ref="G461:G462"/>
    <mergeCell ref="H461:H462"/>
    <mergeCell ref="F461:F462"/>
    <mergeCell ref="F463:F464"/>
    <mergeCell ref="F465:F466"/>
    <mergeCell ref="F467:F468"/>
    <mergeCell ref="F469:F470"/>
    <mergeCell ref="F471:F472"/>
    <mergeCell ref="C461:C462"/>
    <mergeCell ref="C463:C464"/>
    <mergeCell ref="C465:C466"/>
    <mergeCell ref="C467:C468"/>
    <mergeCell ref="C469:C470"/>
    <mergeCell ref="C471:C472"/>
    <mergeCell ref="D471:D472"/>
    <mergeCell ref="D461:D462"/>
    <mergeCell ref="D463:D464"/>
    <mergeCell ref="D465:D466"/>
    <mergeCell ref="D467:D468"/>
    <mergeCell ref="D469:D470"/>
    <mergeCell ref="O481:O482"/>
    <mergeCell ref="P481:P482"/>
    <mergeCell ref="A483:A484"/>
    <mergeCell ref="B483:B484"/>
    <mergeCell ref="E483:E484"/>
    <mergeCell ref="G483:G484"/>
    <mergeCell ref="H483:H484"/>
    <mergeCell ref="O483:O484"/>
    <mergeCell ref="P483:P484"/>
    <mergeCell ref="A481:A482"/>
    <mergeCell ref="B481:B482"/>
    <mergeCell ref="E481:E482"/>
    <mergeCell ref="G481:G482"/>
    <mergeCell ref="H481:H482"/>
    <mergeCell ref="O477:O478"/>
    <mergeCell ref="P477:P478"/>
    <mergeCell ref="A479:A480"/>
    <mergeCell ref="B479:B480"/>
    <mergeCell ref="E479:E480"/>
    <mergeCell ref="G479:G480"/>
    <mergeCell ref="H479:H480"/>
    <mergeCell ref="O479:O480"/>
    <mergeCell ref="P479:P480"/>
    <mergeCell ref="A477:A478"/>
    <mergeCell ref="B477:B478"/>
    <mergeCell ref="E477:E478"/>
    <mergeCell ref="G477:G478"/>
    <mergeCell ref="H477:H478"/>
    <mergeCell ref="O473:O474"/>
    <mergeCell ref="P473:P474"/>
    <mergeCell ref="A475:A476"/>
    <mergeCell ref="B475:B476"/>
    <mergeCell ref="E475:E476"/>
    <mergeCell ref="G475:G476"/>
    <mergeCell ref="H475:H476"/>
    <mergeCell ref="O475:O476"/>
    <mergeCell ref="P475:P476"/>
    <mergeCell ref="A473:A474"/>
    <mergeCell ref="B473:B474"/>
    <mergeCell ref="E473:E474"/>
    <mergeCell ref="G473:G474"/>
    <mergeCell ref="H473:H474"/>
    <mergeCell ref="F473:F474"/>
    <mergeCell ref="F475:F476"/>
    <mergeCell ref="F477:F478"/>
    <mergeCell ref="F479:F480"/>
    <mergeCell ref="F481:F482"/>
    <mergeCell ref="F483:F484"/>
    <mergeCell ref="C479:C480"/>
    <mergeCell ref="C481:C482"/>
    <mergeCell ref="C483:C484"/>
    <mergeCell ref="C473:C474"/>
    <mergeCell ref="C475:C476"/>
    <mergeCell ref="C477:C478"/>
    <mergeCell ref="D473:D474"/>
    <mergeCell ref="D475:D476"/>
    <mergeCell ref="D477:D478"/>
    <mergeCell ref="D479:D480"/>
    <mergeCell ref="D481:D482"/>
    <mergeCell ref="D483:D484"/>
    <mergeCell ref="O493:O494"/>
    <mergeCell ref="P493:P494"/>
    <mergeCell ref="A495:A496"/>
    <mergeCell ref="B495:B496"/>
    <mergeCell ref="E495:E496"/>
    <mergeCell ref="G495:G496"/>
    <mergeCell ref="H495:H496"/>
    <mergeCell ref="O495:O496"/>
    <mergeCell ref="P495:P496"/>
    <mergeCell ref="A493:A494"/>
    <mergeCell ref="B493:B494"/>
    <mergeCell ref="E493:E494"/>
    <mergeCell ref="G493:G494"/>
    <mergeCell ref="H493:H494"/>
    <mergeCell ref="O489:O490"/>
    <mergeCell ref="P489:P490"/>
    <mergeCell ref="A491:A492"/>
    <mergeCell ref="B491:B492"/>
    <mergeCell ref="E491:E492"/>
    <mergeCell ref="G491:G492"/>
    <mergeCell ref="H491:H492"/>
    <mergeCell ref="O491:O492"/>
    <mergeCell ref="P491:P492"/>
    <mergeCell ref="A489:A490"/>
    <mergeCell ref="B489:B490"/>
    <mergeCell ref="E489:E490"/>
    <mergeCell ref="G489:G490"/>
    <mergeCell ref="H489:H490"/>
    <mergeCell ref="O485:O486"/>
    <mergeCell ref="P485:P486"/>
    <mergeCell ref="A487:A488"/>
    <mergeCell ref="B487:B488"/>
    <mergeCell ref="E487:E488"/>
    <mergeCell ref="G487:G488"/>
    <mergeCell ref="H487:H488"/>
    <mergeCell ref="O487:O488"/>
    <mergeCell ref="P487:P488"/>
    <mergeCell ref="A485:A486"/>
    <mergeCell ref="B485:B486"/>
    <mergeCell ref="E485:E486"/>
    <mergeCell ref="G485:G486"/>
    <mergeCell ref="H485:H486"/>
    <mergeCell ref="F485:F486"/>
    <mergeCell ref="F487:F488"/>
    <mergeCell ref="F489:F490"/>
    <mergeCell ref="F491:F492"/>
    <mergeCell ref="F493:F494"/>
    <mergeCell ref="F495:F496"/>
    <mergeCell ref="C491:C492"/>
    <mergeCell ref="C493:C494"/>
    <mergeCell ref="C495:C496"/>
    <mergeCell ref="C485:C486"/>
    <mergeCell ref="C487:C488"/>
    <mergeCell ref="C489:C490"/>
    <mergeCell ref="D495:D496"/>
    <mergeCell ref="D485:D486"/>
    <mergeCell ref="D487:D488"/>
    <mergeCell ref="D489:D490"/>
    <mergeCell ref="D491:D492"/>
    <mergeCell ref="D493:D494"/>
    <mergeCell ref="O505:O506"/>
    <mergeCell ref="P505:P506"/>
    <mergeCell ref="A507:A508"/>
    <mergeCell ref="B507:B508"/>
    <mergeCell ref="E507:E508"/>
    <mergeCell ref="G507:G508"/>
    <mergeCell ref="H507:H508"/>
    <mergeCell ref="O507:O508"/>
    <mergeCell ref="P507:P508"/>
    <mergeCell ref="A505:A506"/>
    <mergeCell ref="B505:B506"/>
    <mergeCell ref="E505:E506"/>
    <mergeCell ref="G505:G506"/>
    <mergeCell ref="H505:H506"/>
    <mergeCell ref="O501:O502"/>
    <mergeCell ref="P501:P502"/>
    <mergeCell ref="A503:A504"/>
    <mergeCell ref="B503:B504"/>
    <mergeCell ref="E503:E504"/>
    <mergeCell ref="G503:G504"/>
    <mergeCell ref="H503:H504"/>
    <mergeCell ref="O503:O504"/>
    <mergeCell ref="P503:P504"/>
    <mergeCell ref="A501:A502"/>
    <mergeCell ref="B501:B502"/>
    <mergeCell ref="E501:E502"/>
    <mergeCell ref="G501:G502"/>
    <mergeCell ref="H501:H502"/>
    <mergeCell ref="O497:O498"/>
    <mergeCell ref="P497:P498"/>
    <mergeCell ref="A499:A500"/>
    <mergeCell ref="B499:B500"/>
    <mergeCell ref="E499:E500"/>
    <mergeCell ref="G499:G500"/>
    <mergeCell ref="H499:H500"/>
    <mergeCell ref="O499:O500"/>
    <mergeCell ref="P499:P500"/>
    <mergeCell ref="A497:A498"/>
    <mergeCell ref="B497:B498"/>
    <mergeCell ref="E497:E498"/>
    <mergeCell ref="G497:G498"/>
    <mergeCell ref="H497:H498"/>
    <mergeCell ref="F497:F498"/>
    <mergeCell ref="F499:F500"/>
    <mergeCell ref="F501:F502"/>
    <mergeCell ref="F503:F504"/>
    <mergeCell ref="F505:F506"/>
    <mergeCell ref="F507:F508"/>
    <mergeCell ref="C503:C504"/>
    <mergeCell ref="C505:C506"/>
    <mergeCell ref="C507:C508"/>
    <mergeCell ref="C497:C498"/>
    <mergeCell ref="C499:C500"/>
    <mergeCell ref="C501:C502"/>
    <mergeCell ref="D507:D508"/>
    <mergeCell ref="D497:D498"/>
    <mergeCell ref="D499:D500"/>
    <mergeCell ref="D501:D502"/>
    <mergeCell ref="D503:D504"/>
    <mergeCell ref="D505:D506"/>
    <mergeCell ref="O517:O518"/>
    <mergeCell ref="P517:P518"/>
    <mergeCell ref="A519:A520"/>
    <mergeCell ref="B519:B520"/>
    <mergeCell ref="E519:E520"/>
    <mergeCell ref="G519:G520"/>
    <mergeCell ref="H519:H520"/>
    <mergeCell ref="O519:O520"/>
    <mergeCell ref="P519:P520"/>
    <mergeCell ref="A517:A518"/>
    <mergeCell ref="B517:B518"/>
    <mergeCell ref="E517:E518"/>
    <mergeCell ref="G517:G518"/>
    <mergeCell ref="H517:H518"/>
    <mergeCell ref="O513:O514"/>
    <mergeCell ref="P513:P514"/>
    <mergeCell ref="A515:A516"/>
    <mergeCell ref="B515:B516"/>
    <mergeCell ref="E515:E516"/>
    <mergeCell ref="G515:G516"/>
    <mergeCell ref="H515:H516"/>
    <mergeCell ref="O515:O516"/>
    <mergeCell ref="P515:P516"/>
    <mergeCell ref="A513:A514"/>
    <mergeCell ref="B513:B514"/>
    <mergeCell ref="E513:E514"/>
    <mergeCell ref="G513:G514"/>
    <mergeCell ref="H513:H514"/>
    <mergeCell ref="O509:O510"/>
    <mergeCell ref="P509:P510"/>
    <mergeCell ref="A511:A512"/>
    <mergeCell ref="B511:B512"/>
    <mergeCell ref="E511:E512"/>
    <mergeCell ref="G511:G512"/>
    <mergeCell ref="H511:H512"/>
    <mergeCell ref="O511:O512"/>
    <mergeCell ref="P511:P512"/>
    <mergeCell ref="A509:A510"/>
    <mergeCell ref="B509:B510"/>
    <mergeCell ref="E509:E510"/>
    <mergeCell ref="G509:G510"/>
    <mergeCell ref="H509:H510"/>
    <mergeCell ref="F509:F510"/>
    <mergeCell ref="F511:F512"/>
    <mergeCell ref="F513:F514"/>
    <mergeCell ref="F515:F516"/>
    <mergeCell ref="F517:F518"/>
    <mergeCell ref="F519:F520"/>
    <mergeCell ref="C515:C516"/>
    <mergeCell ref="C517:C518"/>
    <mergeCell ref="C519:C520"/>
    <mergeCell ref="C509:C510"/>
    <mergeCell ref="C511:C512"/>
    <mergeCell ref="C513:C514"/>
    <mergeCell ref="D519:D520"/>
    <mergeCell ref="D509:D510"/>
    <mergeCell ref="D511:D512"/>
    <mergeCell ref="D513:D514"/>
    <mergeCell ref="D515:D516"/>
    <mergeCell ref="D517:D518"/>
    <mergeCell ref="O529:O530"/>
    <mergeCell ref="P529:P530"/>
    <mergeCell ref="A531:A532"/>
    <mergeCell ref="B531:B532"/>
    <mergeCell ref="E531:E532"/>
    <mergeCell ref="G531:G532"/>
    <mergeCell ref="H531:H532"/>
    <mergeCell ref="O531:O532"/>
    <mergeCell ref="P531:P532"/>
    <mergeCell ref="A529:A530"/>
    <mergeCell ref="B529:B530"/>
    <mergeCell ref="E529:E530"/>
    <mergeCell ref="G529:G530"/>
    <mergeCell ref="H529:H530"/>
    <mergeCell ref="O525:O526"/>
    <mergeCell ref="P525:P526"/>
    <mergeCell ref="A527:A528"/>
    <mergeCell ref="B527:B528"/>
    <mergeCell ref="E527:E528"/>
    <mergeCell ref="G527:G528"/>
    <mergeCell ref="H527:H528"/>
    <mergeCell ref="O527:O528"/>
    <mergeCell ref="P527:P528"/>
    <mergeCell ref="A525:A526"/>
    <mergeCell ref="B525:B526"/>
    <mergeCell ref="E525:E526"/>
    <mergeCell ref="G525:G526"/>
    <mergeCell ref="H525:H526"/>
    <mergeCell ref="O521:O522"/>
    <mergeCell ref="P521:P522"/>
    <mergeCell ref="A523:A524"/>
    <mergeCell ref="B523:B524"/>
    <mergeCell ref="E523:E524"/>
    <mergeCell ref="G523:G524"/>
    <mergeCell ref="H523:H524"/>
    <mergeCell ref="O523:O524"/>
    <mergeCell ref="P523:P524"/>
    <mergeCell ref="A521:A522"/>
    <mergeCell ref="B521:B522"/>
    <mergeCell ref="E521:E522"/>
    <mergeCell ref="G521:G522"/>
    <mergeCell ref="H521:H522"/>
    <mergeCell ref="F521:F522"/>
    <mergeCell ref="F523:F524"/>
    <mergeCell ref="F525:F526"/>
    <mergeCell ref="F527:F528"/>
    <mergeCell ref="F529:F530"/>
    <mergeCell ref="F531:F532"/>
    <mergeCell ref="C527:C528"/>
    <mergeCell ref="C529:C530"/>
    <mergeCell ref="C531:C532"/>
    <mergeCell ref="C521:C522"/>
    <mergeCell ref="C523:C524"/>
    <mergeCell ref="C525:C526"/>
    <mergeCell ref="D531:D532"/>
    <mergeCell ref="D521:D522"/>
    <mergeCell ref="D523:D524"/>
    <mergeCell ref="D525:D526"/>
    <mergeCell ref="D527:D528"/>
    <mergeCell ref="D529:D530"/>
    <mergeCell ref="O541:O542"/>
    <mergeCell ref="P541:P542"/>
    <mergeCell ref="A543:A544"/>
    <mergeCell ref="B543:B544"/>
    <mergeCell ref="E543:E544"/>
    <mergeCell ref="G543:G544"/>
    <mergeCell ref="H543:H544"/>
    <mergeCell ref="O543:O544"/>
    <mergeCell ref="P543:P544"/>
    <mergeCell ref="A541:A542"/>
    <mergeCell ref="B541:B542"/>
    <mergeCell ref="E541:E542"/>
    <mergeCell ref="G541:G542"/>
    <mergeCell ref="H541:H542"/>
    <mergeCell ref="O537:O538"/>
    <mergeCell ref="P537:P538"/>
    <mergeCell ref="A539:A540"/>
    <mergeCell ref="B539:B540"/>
    <mergeCell ref="E539:E540"/>
    <mergeCell ref="G539:G540"/>
    <mergeCell ref="H539:H540"/>
    <mergeCell ref="O539:O540"/>
    <mergeCell ref="P539:P540"/>
    <mergeCell ref="A537:A538"/>
    <mergeCell ref="B537:B538"/>
    <mergeCell ref="E537:E538"/>
    <mergeCell ref="G537:G538"/>
    <mergeCell ref="H537:H538"/>
    <mergeCell ref="O533:O534"/>
    <mergeCell ref="P533:P534"/>
    <mergeCell ref="A535:A536"/>
    <mergeCell ref="B535:B536"/>
    <mergeCell ref="E535:E536"/>
    <mergeCell ref="G535:G536"/>
    <mergeCell ref="H535:H536"/>
    <mergeCell ref="O535:O536"/>
    <mergeCell ref="P535:P536"/>
    <mergeCell ref="A533:A534"/>
    <mergeCell ref="B533:B534"/>
    <mergeCell ref="E533:E534"/>
    <mergeCell ref="G533:G534"/>
    <mergeCell ref="H533:H534"/>
    <mergeCell ref="F533:F534"/>
    <mergeCell ref="F535:F536"/>
    <mergeCell ref="F537:F538"/>
    <mergeCell ref="F539:F540"/>
    <mergeCell ref="F541:F542"/>
    <mergeCell ref="F543:F544"/>
    <mergeCell ref="C533:C534"/>
    <mergeCell ref="C535:C536"/>
    <mergeCell ref="C537:C538"/>
    <mergeCell ref="C539:C540"/>
    <mergeCell ref="C541:C542"/>
    <mergeCell ref="C543:C544"/>
    <mergeCell ref="D543:D544"/>
    <mergeCell ref="D533:D534"/>
    <mergeCell ref="D535:D536"/>
    <mergeCell ref="D537:D538"/>
    <mergeCell ref="D539:D540"/>
    <mergeCell ref="D541:D542"/>
    <mergeCell ref="O553:O554"/>
    <mergeCell ref="P553:P554"/>
    <mergeCell ref="A555:A556"/>
    <mergeCell ref="B555:B556"/>
    <mergeCell ref="E555:E556"/>
    <mergeCell ref="G555:G556"/>
    <mergeCell ref="H555:H556"/>
    <mergeCell ref="O555:O556"/>
    <mergeCell ref="P555:P556"/>
    <mergeCell ref="A553:A554"/>
    <mergeCell ref="B553:B554"/>
    <mergeCell ref="E553:E554"/>
    <mergeCell ref="G553:G554"/>
    <mergeCell ref="H553:H554"/>
    <mergeCell ref="O549:O550"/>
    <mergeCell ref="P549:P550"/>
    <mergeCell ref="A551:A552"/>
    <mergeCell ref="B551:B552"/>
    <mergeCell ref="E551:E552"/>
    <mergeCell ref="G551:G552"/>
    <mergeCell ref="H551:H552"/>
    <mergeCell ref="O551:O552"/>
    <mergeCell ref="P551:P552"/>
    <mergeCell ref="A549:A550"/>
    <mergeCell ref="B549:B550"/>
    <mergeCell ref="E549:E550"/>
    <mergeCell ref="G549:G550"/>
    <mergeCell ref="H549:H550"/>
    <mergeCell ref="O545:O546"/>
    <mergeCell ref="P545:P546"/>
    <mergeCell ref="A547:A548"/>
    <mergeCell ref="B547:B548"/>
    <mergeCell ref="E547:E548"/>
    <mergeCell ref="G547:G548"/>
    <mergeCell ref="H547:H548"/>
    <mergeCell ref="O547:O548"/>
    <mergeCell ref="P547:P548"/>
    <mergeCell ref="A545:A546"/>
    <mergeCell ref="B545:B546"/>
    <mergeCell ref="E545:E546"/>
    <mergeCell ref="G545:G546"/>
    <mergeCell ref="H545:H546"/>
    <mergeCell ref="F545:F546"/>
    <mergeCell ref="F547:F548"/>
    <mergeCell ref="F549:F550"/>
    <mergeCell ref="F551:F552"/>
    <mergeCell ref="F553:F554"/>
    <mergeCell ref="F555:F556"/>
    <mergeCell ref="C551:C552"/>
    <mergeCell ref="C553:C554"/>
    <mergeCell ref="C555:C556"/>
    <mergeCell ref="C545:C546"/>
    <mergeCell ref="C547:C548"/>
    <mergeCell ref="C549:C550"/>
    <mergeCell ref="D545:D546"/>
    <mergeCell ref="D547:D548"/>
    <mergeCell ref="D549:D550"/>
    <mergeCell ref="D551:D552"/>
    <mergeCell ref="D553:D554"/>
    <mergeCell ref="D555:D556"/>
    <mergeCell ref="O565:O566"/>
    <mergeCell ref="P565:P566"/>
    <mergeCell ref="A567:A568"/>
    <mergeCell ref="B567:B568"/>
    <mergeCell ref="E567:E568"/>
    <mergeCell ref="G567:G568"/>
    <mergeCell ref="H567:H568"/>
    <mergeCell ref="O567:O568"/>
    <mergeCell ref="P567:P568"/>
    <mergeCell ref="A565:A566"/>
    <mergeCell ref="B565:B566"/>
    <mergeCell ref="E565:E566"/>
    <mergeCell ref="G565:G566"/>
    <mergeCell ref="H565:H566"/>
    <mergeCell ref="O561:O562"/>
    <mergeCell ref="P561:P562"/>
    <mergeCell ref="A563:A564"/>
    <mergeCell ref="B563:B564"/>
    <mergeCell ref="E563:E564"/>
    <mergeCell ref="G563:G564"/>
    <mergeCell ref="H563:H564"/>
    <mergeCell ref="O563:O564"/>
    <mergeCell ref="P563:P564"/>
    <mergeCell ref="A561:A562"/>
    <mergeCell ref="B561:B562"/>
    <mergeCell ref="E561:E562"/>
    <mergeCell ref="G561:G562"/>
    <mergeCell ref="H561:H562"/>
    <mergeCell ref="O557:O558"/>
    <mergeCell ref="P557:P558"/>
    <mergeCell ref="A559:A560"/>
    <mergeCell ref="B559:B560"/>
    <mergeCell ref="E559:E560"/>
    <mergeCell ref="G559:G560"/>
    <mergeCell ref="H559:H560"/>
    <mergeCell ref="O559:O560"/>
    <mergeCell ref="P559:P560"/>
    <mergeCell ref="A557:A558"/>
    <mergeCell ref="B557:B558"/>
    <mergeCell ref="E557:E558"/>
    <mergeCell ref="G557:G558"/>
    <mergeCell ref="H557:H558"/>
    <mergeCell ref="F557:F558"/>
    <mergeCell ref="F559:F560"/>
    <mergeCell ref="F561:F562"/>
    <mergeCell ref="F563:F564"/>
    <mergeCell ref="F565:F566"/>
    <mergeCell ref="F567:F568"/>
    <mergeCell ref="C563:C564"/>
    <mergeCell ref="C565:C566"/>
    <mergeCell ref="C567:C568"/>
    <mergeCell ref="C557:C558"/>
    <mergeCell ref="C559:C560"/>
    <mergeCell ref="C561:C562"/>
    <mergeCell ref="D567:D568"/>
    <mergeCell ref="D557:D558"/>
    <mergeCell ref="D559:D560"/>
    <mergeCell ref="D561:D562"/>
    <mergeCell ref="D563:D564"/>
    <mergeCell ref="D565:D566"/>
    <mergeCell ref="O577:O578"/>
    <mergeCell ref="P577:P578"/>
    <mergeCell ref="A579:A580"/>
    <mergeCell ref="B579:B580"/>
    <mergeCell ref="E579:E580"/>
    <mergeCell ref="G579:G580"/>
    <mergeCell ref="H579:H580"/>
    <mergeCell ref="O579:O580"/>
    <mergeCell ref="P579:P580"/>
    <mergeCell ref="A577:A578"/>
    <mergeCell ref="B577:B578"/>
    <mergeCell ref="E577:E578"/>
    <mergeCell ref="G577:G578"/>
    <mergeCell ref="H577:H578"/>
    <mergeCell ref="O573:O574"/>
    <mergeCell ref="P573:P574"/>
    <mergeCell ref="A575:A576"/>
    <mergeCell ref="B575:B576"/>
    <mergeCell ref="E575:E576"/>
    <mergeCell ref="G575:G576"/>
    <mergeCell ref="H575:H576"/>
    <mergeCell ref="O575:O576"/>
    <mergeCell ref="P575:P576"/>
    <mergeCell ref="A573:A574"/>
    <mergeCell ref="B573:B574"/>
    <mergeCell ref="E573:E574"/>
    <mergeCell ref="G573:G574"/>
    <mergeCell ref="H573:H574"/>
    <mergeCell ref="O569:O570"/>
    <mergeCell ref="P569:P570"/>
    <mergeCell ref="A571:A572"/>
    <mergeCell ref="B571:B572"/>
    <mergeCell ref="E571:E572"/>
    <mergeCell ref="G571:G572"/>
    <mergeCell ref="H571:H572"/>
    <mergeCell ref="O571:O572"/>
    <mergeCell ref="P571:P572"/>
    <mergeCell ref="A569:A570"/>
    <mergeCell ref="B569:B570"/>
    <mergeCell ref="E569:E570"/>
    <mergeCell ref="G569:G570"/>
    <mergeCell ref="H569:H570"/>
    <mergeCell ref="F569:F570"/>
    <mergeCell ref="F571:F572"/>
    <mergeCell ref="F573:F574"/>
    <mergeCell ref="F575:F576"/>
    <mergeCell ref="F577:F578"/>
    <mergeCell ref="F579:F580"/>
    <mergeCell ref="C575:C576"/>
    <mergeCell ref="C577:C578"/>
    <mergeCell ref="C579:C580"/>
    <mergeCell ref="C569:C570"/>
    <mergeCell ref="C571:C572"/>
    <mergeCell ref="C573:C574"/>
    <mergeCell ref="D579:D580"/>
    <mergeCell ref="D569:D570"/>
    <mergeCell ref="D571:D572"/>
    <mergeCell ref="D573:D574"/>
    <mergeCell ref="D575:D576"/>
    <mergeCell ref="D577:D578"/>
    <mergeCell ref="O589:O590"/>
    <mergeCell ref="P589:P590"/>
    <mergeCell ref="A591:A592"/>
    <mergeCell ref="B591:B592"/>
    <mergeCell ref="E591:E592"/>
    <mergeCell ref="G591:G592"/>
    <mergeCell ref="H591:H592"/>
    <mergeCell ref="O591:O592"/>
    <mergeCell ref="P591:P592"/>
    <mergeCell ref="A589:A590"/>
    <mergeCell ref="B589:B590"/>
    <mergeCell ref="E589:E590"/>
    <mergeCell ref="G589:G590"/>
    <mergeCell ref="H589:H590"/>
    <mergeCell ref="O585:O586"/>
    <mergeCell ref="P585:P586"/>
    <mergeCell ref="A587:A588"/>
    <mergeCell ref="B587:B588"/>
    <mergeCell ref="E587:E588"/>
    <mergeCell ref="G587:G588"/>
    <mergeCell ref="H587:H588"/>
    <mergeCell ref="O587:O588"/>
    <mergeCell ref="P587:P588"/>
    <mergeCell ref="A585:A586"/>
    <mergeCell ref="B585:B586"/>
    <mergeCell ref="E585:E586"/>
    <mergeCell ref="G585:G586"/>
    <mergeCell ref="H585:H586"/>
    <mergeCell ref="O581:O582"/>
    <mergeCell ref="P581:P582"/>
    <mergeCell ref="A583:A584"/>
    <mergeCell ref="B583:B584"/>
    <mergeCell ref="E583:E584"/>
    <mergeCell ref="G583:G584"/>
    <mergeCell ref="H583:H584"/>
    <mergeCell ref="O583:O584"/>
    <mergeCell ref="P583:P584"/>
    <mergeCell ref="A581:A582"/>
    <mergeCell ref="B581:B582"/>
    <mergeCell ref="E581:E582"/>
    <mergeCell ref="G581:G582"/>
    <mergeCell ref="H581:H582"/>
    <mergeCell ref="F581:F582"/>
    <mergeCell ref="F583:F584"/>
    <mergeCell ref="F585:F586"/>
    <mergeCell ref="F587:F588"/>
    <mergeCell ref="F589:F590"/>
    <mergeCell ref="F591:F592"/>
    <mergeCell ref="C587:C588"/>
    <mergeCell ref="C589:C590"/>
    <mergeCell ref="C591:C592"/>
    <mergeCell ref="C581:C582"/>
    <mergeCell ref="C583:C584"/>
    <mergeCell ref="C585:C586"/>
    <mergeCell ref="D591:D592"/>
    <mergeCell ref="D581:D582"/>
    <mergeCell ref="D583:D584"/>
    <mergeCell ref="D585:D586"/>
    <mergeCell ref="D587:D588"/>
    <mergeCell ref="D589:D590"/>
    <mergeCell ref="O601:O602"/>
    <mergeCell ref="P601:P602"/>
    <mergeCell ref="A603:A604"/>
    <mergeCell ref="B603:B604"/>
    <mergeCell ref="E603:E604"/>
    <mergeCell ref="G603:G604"/>
    <mergeCell ref="H603:H604"/>
    <mergeCell ref="O603:O604"/>
    <mergeCell ref="P603:P604"/>
    <mergeCell ref="A601:A602"/>
    <mergeCell ref="B601:B602"/>
    <mergeCell ref="E601:E602"/>
    <mergeCell ref="G601:G602"/>
    <mergeCell ref="H601:H602"/>
    <mergeCell ref="O597:O598"/>
    <mergeCell ref="P597:P598"/>
    <mergeCell ref="A599:A600"/>
    <mergeCell ref="B599:B600"/>
    <mergeCell ref="E599:E600"/>
    <mergeCell ref="G599:G600"/>
    <mergeCell ref="H599:H600"/>
    <mergeCell ref="O599:O600"/>
    <mergeCell ref="P599:P600"/>
    <mergeCell ref="A597:A598"/>
    <mergeCell ref="B597:B598"/>
    <mergeCell ref="E597:E598"/>
    <mergeCell ref="G597:G598"/>
    <mergeCell ref="H597:H598"/>
    <mergeCell ref="O593:O594"/>
    <mergeCell ref="P593:P594"/>
    <mergeCell ref="A595:A596"/>
    <mergeCell ref="B595:B596"/>
    <mergeCell ref="E595:E596"/>
    <mergeCell ref="G595:G596"/>
    <mergeCell ref="H595:H596"/>
    <mergeCell ref="O595:O596"/>
    <mergeCell ref="P595:P596"/>
    <mergeCell ref="A593:A594"/>
    <mergeCell ref="B593:B594"/>
    <mergeCell ref="E593:E594"/>
    <mergeCell ref="G593:G594"/>
    <mergeCell ref="H593:H594"/>
    <mergeCell ref="F593:F594"/>
    <mergeCell ref="F595:F596"/>
    <mergeCell ref="F597:F598"/>
    <mergeCell ref="F599:F600"/>
    <mergeCell ref="F601:F602"/>
    <mergeCell ref="F603:F604"/>
    <mergeCell ref="C599:C600"/>
    <mergeCell ref="C601:C602"/>
    <mergeCell ref="C603:C604"/>
    <mergeCell ref="C593:C594"/>
    <mergeCell ref="C595:C596"/>
    <mergeCell ref="C597:C598"/>
    <mergeCell ref="D603:D604"/>
    <mergeCell ref="D593:D594"/>
    <mergeCell ref="D595:D596"/>
    <mergeCell ref="D597:D598"/>
    <mergeCell ref="D599:D600"/>
    <mergeCell ref="D601:D602"/>
    <mergeCell ref="O613:O614"/>
    <mergeCell ref="P613:P614"/>
    <mergeCell ref="A615:A616"/>
    <mergeCell ref="B615:B616"/>
    <mergeCell ref="E615:E616"/>
    <mergeCell ref="G615:G616"/>
    <mergeCell ref="H615:H616"/>
    <mergeCell ref="O615:O616"/>
    <mergeCell ref="P615:P616"/>
    <mergeCell ref="A613:A614"/>
    <mergeCell ref="B613:B614"/>
    <mergeCell ref="E613:E614"/>
    <mergeCell ref="G613:G614"/>
    <mergeCell ref="H613:H614"/>
    <mergeCell ref="O609:O610"/>
    <mergeCell ref="P609:P610"/>
    <mergeCell ref="A611:A612"/>
    <mergeCell ref="B611:B612"/>
    <mergeCell ref="E611:E612"/>
    <mergeCell ref="G611:G612"/>
    <mergeCell ref="H611:H612"/>
    <mergeCell ref="O611:O612"/>
    <mergeCell ref="P611:P612"/>
    <mergeCell ref="A609:A610"/>
    <mergeCell ref="B609:B610"/>
    <mergeCell ref="E609:E610"/>
    <mergeCell ref="G609:G610"/>
    <mergeCell ref="H609:H610"/>
    <mergeCell ref="O605:O606"/>
    <mergeCell ref="P605:P606"/>
    <mergeCell ref="A607:A608"/>
    <mergeCell ref="B607:B608"/>
    <mergeCell ref="E607:E608"/>
    <mergeCell ref="G607:G608"/>
    <mergeCell ref="H607:H608"/>
    <mergeCell ref="O607:O608"/>
    <mergeCell ref="P607:P608"/>
    <mergeCell ref="A605:A606"/>
    <mergeCell ref="B605:B606"/>
    <mergeCell ref="E605:E606"/>
    <mergeCell ref="G605:G606"/>
    <mergeCell ref="H605:H606"/>
    <mergeCell ref="F605:F606"/>
    <mergeCell ref="F607:F608"/>
    <mergeCell ref="F609:F610"/>
    <mergeCell ref="F611:F612"/>
    <mergeCell ref="F613:F614"/>
    <mergeCell ref="F615:F616"/>
    <mergeCell ref="C605:C606"/>
    <mergeCell ref="C607:C608"/>
    <mergeCell ref="C609:C610"/>
    <mergeCell ref="C611:C612"/>
    <mergeCell ref="C613:C614"/>
    <mergeCell ref="C615:C616"/>
    <mergeCell ref="D615:D616"/>
    <mergeCell ref="D605:D606"/>
    <mergeCell ref="D607:D608"/>
    <mergeCell ref="D609:D610"/>
    <mergeCell ref="D611:D612"/>
    <mergeCell ref="D613:D614"/>
    <mergeCell ref="O625:O626"/>
    <mergeCell ref="P625:P626"/>
    <mergeCell ref="A627:A628"/>
    <mergeCell ref="B627:B628"/>
    <mergeCell ref="E627:E628"/>
    <mergeCell ref="G627:G628"/>
    <mergeCell ref="H627:H628"/>
    <mergeCell ref="O627:O628"/>
    <mergeCell ref="P627:P628"/>
    <mergeCell ref="A625:A626"/>
    <mergeCell ref="B625:B626"/>
    <mergeCell ref="E625:E626"/>
    <mergeCell ref="G625:G626"/>
    <mergeCell ref="H625:H626"/>
    <mergeCell ref="O621:O622"/>
    <mergeCell ref="P621:P622"/>
    <mergeCell ref="A623:A624"/>
    <mergeCell ref="B623:B624"/>
    <mergeCell ref="E623:E624"/>
    <mergeCell ref="G623:G624"/>
    <mergeCell ref="H623:H624"/>
    <mergeCell ref="O623:O624"/>
    <mergeCell ref="P623:P624"/>
    <mergeCell ref="A621:A622"/>
    <mergeCell ref="B621:B622"/>
    <mergeCell ref="E621:E622"/>
    <mergeCell ref="G621:G622"/>
    <mergeCell ref="H621:H622"/>
    <mergeCell ref="O617:O618"/>
    <mergeCell ref="P617:P618"/>
    <mergeCell ref="A619:A620"/>
    <mergeCell ref="B619:B620"/>
    <mergeCell ref="E619:E620"/>
    <mergeCell ref="G619:G620"/>
    <mergeCell ref="H619:H620"/>
    <mergeCell ref="O619:O620"/>
    <mergeCell ref="P619:P620"/>
    <mergeCell ref="A617:A618"/>
    <mergeCell ref="B617:B618"/>
    <mergeCell ref="E617:E618"/>
    <mergeCell ref="G617:G618"/>
    <mergeCell ref="H617:H618"/>
    <mergeCell ref="F617:F618"/>
    <mergeCell ref="F619:F620"/>
    <mergeCell ref="F621:F622"/>
    <mergeCell ref="F623:F624"/>
    <mergeCell ref="F625:F626"/>
    <mergeCell ref="F627:F628"/>
    <mergeCell ref="C623:C624"/>
    <mergeCell ref="C625:C626"/>
    <mergeCell ref="C627:C628"/>
    <mergeCell ref="C617:C618"/>
    <mergeCell ref="C619:C620"/>
    <mergeCell ref="C621:C622"/>
    <mergeCell ref="D617:D618"/>
    <mergeCell ref="D619:D620"/>
    <mergeCell ref="D621:D622"/>
    <mergeCell ref="D623:D624"/>
    <mergeCell ref="D625:D626"/>
    <mergeCell ref="D627:D628"/>
    <mergeCell ref="O637:O638"/>
    <mergeCell ref="P637:P638"/>
    <mergeCell ref="A639:A640"/>
    <mergeCell ref="B639:B640"/>
    <mergeCell ref="E639:E640"/>
    <mergeCell ref="G639:G640"/>
    <mergeCell ref="H639:H640"/>
    <mergeCell ref="O639:O640"/>
    <mergeCell ref="P639:P640"/>
    <mergeCell ref="A637:A638"/>
    <mergeCell ref="B637:B638"/>
    <mergeCell ref="E637:E638"/>
    <mergeCell ref="G637:G638"/>
    <mergeCell ref="H637:H638"/>
    <mergeCell ref="O633:O634"/>
    <mergeCell ref="P633:P634"/>
    <mergeCell ref="A635:A636"/>
    <mergeCell ref="B635:B636"/>
    <mergeCell ref="E635:E636"/>
    <mergeCell ref="G635:G636"/>
    <mergeCell ref="H635:H636"/>
    <mergeCell ref="O635:O636"/>
    <mergeCell ref="P635:P636"/>
    <mergeCell ref="A633:A634"/>
    <mergeCell ref="B633:B634"/>
    <mergeCell ref="E633:E634"/>
    <mergeCell ref="G633:G634"/>
    <mergeCell ref="H633:H634"/>
    <mergeCell ref="O629:O630"/>
    <mergeCell ref="P629:P630"/>
    <mergeCell ref="A631:A632"/>
    <mergeCell ref="B631:B632"/>
    <mergeCell ref="E631:E632"/>
    <mergeCell ref="G631:G632"/>
    <mergeCell ref="H631:H632"/>
    <mergeCell ref="O631:O632"/>
    <mergeCell ref="P631:P632"/>
    <mergeCell ref="A629:A630"/>
    <mergeCell ref="B629:B630"/>
    <mergeCell ref="E629:E630"/>
    <mergeCell ref="G629:G630"/>
    <mergeCell ref="H629:H630"/>
    <mergeCell ref="F629:F630"/>
    <mergeCell ref="F631:F632"/>
    <mergeCell ref="F633:F634"/>
    <mergeCell ref="F635:F636"/>
    <mergeCell ref="F637:F638"/>
    <mergeCell ref="F639:F640"/>
    <mergeCell ref="C635:C636"/>
    <mergeCell ref="C637:C638"/>
    <mergeCell ref="C639:C640"/>
    <mergeCell ref="C629:C630"/>
    <mergeCell ref="C631:C632"/>
    <mergeCell ref="C633:C634"/>
    <mergeCell ref="D639:D640"/>
    <mergeCell ref="D629:D630"/>
    <mergeCell ref="D631:D632"/>
    <mergeCell ref="D633:D634"/>
    <mergeCell ref="D635:D636"/>
    <mergeCell ref="D637:D638"/>
    <mergeCell ref="O649:O650"/>
    <mergeCell ref="P649:P650"/>
    <mergeCell ref="A651:A652"/>
    <mergeCell ref="B651:B652"/>
    <mergeCell ref="E651:E652"/>
    <mergeCell ref="G651:G652"/>
    <mergeCell ref="H651:H652"/>
    <mergeCell ref="O651:O652"/>
    <mergeCell ref="P651:P652"/>
    <mergeCell ref="A649:A650"/>
    <mergeCell ref="B649:B650"/>
    <mergeCell ref="E649:E650"/>
    <mergeCell ref="G649:G650"/>
    <mergeCell ref="H649:H650"/>
    <mergeCell ref="O645:O646"/>
    <mergeCell ref="P645:P646"/>
    <mergeCell ref="A647:A648"/>
    <mergeCell ref="B647:B648"/>
    <mergeCell ref="E647:E648"/>
    <mergeCell ref="G647:G648"/>
    <mergeCell ref="H647:H648"/>
    <mergeCell ref="O647:O648"/>
    <mergeCell ref="P647:P648"/>
    <mergeCell ref="A645:A646"/>
    <mergeCell ref="B645:B646"/>
    <mergeCell ref="E645:E646"/>
    <mergeCell ref="G645:G646"/>
    <mergeCell ref="H645:H646"/>
    <mergeCell ref="O641:O642"/>
    <mergeCell ref="P641:P642"/>
    <mergeCell ref="A643:A644"/>
    <mergeCell ref="B643:B644"/>
    <mergeCell ref="E643:E644"/>
    <mergeCell ref="G643:G644"/>
    <mergeCell ref="H643:H644"/>
    <mergeCell ref="O643:O644"/>
    <mergeCell ref="P643:P644"/>
    <mergeCell ref="A641:A642"/>
    <mergeCell ref="B641:B642"/>
    <mergeCell ref="E641:E642"/>
    <mergeCell ref="G641:G642"/>
    <mergeCell ref="H641:H642"/>
    <mergeCell ref="F641:F642"/>
    <mergeCell ref="F643:F644"/>
    <mergeCell ref="F645:F646"/>
    <mergeCell ref="F647:F648"/>
    <mergeCell ref="F649:F650"/>
    <mergeCell ref="F651:F652"/>
    <mergeCell ref="C647:C648"/>
    <mergeCell ref="C649:C650"/>
    <mergeCell ref="C651:C652"/>
    <mergeCell ref="C641:C642"/>
    <mergeCell ref="C643:C644"/>
    <mergeCell ref="C645:C646"/>
    <mergeCell ref="D651:D652"/>
    <mergeCell ref="D641:D642"/>
    <mergeCell ref="D643:D644"/>
    <mergeCell ref="D645:D646"/>
    <mergeCell ref="D647:D648"/>
    <mergeCell ref="D649:D650"/>
    <mergeCell ref="O661:O662"/>
    <mergeCell ref="P661:P662"/>
    <mergeCell ref="A663:A664"/>
    <mergeCell ref="B663:B664"/>
    <mergeCell ref="E663:E664"/>
    <mergeCell ref="G663:G664"/>
    <mergeCell ref="H663:H664"/>
    <mergeCell ref="O663:O664"/>
    <mergeCell ref="P663:P664"/>
    <mergeCell ref="A661:A662"/>
    <mergeCell ref="B661:B662"/>
    <mergeCell ref="E661:E662"/>
    <mergeCell ref="G661:G662"/>
    <mergeCell ref="H661:H662"/>
    <mergeCell ref="O657:O658"/>
    <mergeCell ref="P657:P658"/>
    <mergeCell ref="A659:A660"/>
    <mergeCell ref="B659:B660"/>
    <mergeCell ref="E659:E660"/>
    <mergeCell ref="G659:G660"/>
    <mergeCell ref="H659:H660"/>
    <mergeCell ref="O659:O660"/>
    <mergeCell ref="P659:P660"/>
    <mergeCell ref="A657:A658"/>
    <mergeCell ref="B657:B658"/>
    <mergeCell ref="E657:E658"/>
    <mergeCell ref="G657:G658"/>
    <mergeCell ref="H657:H658"/>
    <mergeCell ref="O653:O654"/>
    <mergeCell ref="P653:P654"/>
    <mergeCell ref="A655:A656"/>
    <mergeCell ref="B655:B656"/>
    <mergeCell ref="E655:E656"/>
    <mergeCell ref="G655:G656"/>
    <mergeCell ref="H655:H656"/>
    <mergeCell ref="O655:O656"/>
    <mergeCell ref="P655:P656"/>
    <mergeCell ref="A653:A654"/>
    <mergeCell ref="B653:B654"/>
    <mergeCell ref="E653:E654"/>
    <mergeCell ref="G653:G654"/>
    <mergeCell ref="H653:H654"/>
    <mergeCell ref="F653:F654"/>
    <mergeCell ref="F655:F656"/>
    <mergeCell ref="F657:F658"/>
    <mergeCell ref="F659:F660"/>
    <mergeCell ref="F661:F662"/>
    <mergeCell ref="F663:F664"/>
    <mergeCell ref="C659:C660"/>
    <mergeCell ref="C661:C662"/>
    <mergeCell ref="C663:C664"/>
    <mergeCell ref="C653:C654"/>
    <mergeCell ref="C655:C656"/>
    <mergeCell ref="C657:C658"/>
    <mergeCell ref="D663:D664"/>
    <mergeCell ref="D653:D654"/>
    <mergeCell ref="D655:D656"/>
    <mergeCell ref="D657:D658"/>
    <mergeCell ref="D659:D660"/>
    <mergeCell ref="D661:D662"/>
    <mergeCell ref="O673:O674"/>
    <mergeCell ref="P673:P674"/>
    <mergeCell ref="A675:A676"/>
    <mergeCell ref="B675:B676"/>
    <mergeCell ref="E675:E676"/>
    <mergeCell ref="G675:G676"/>
    <mergeCell ref="H675:H676"/>
    <mergeCell ref="O675:O676"/>
    <mergeCell ref="P675:P676"/>
    <mergeCell ref="A673:A674"/>
    <mergeCell ref="B673:B674"/>
    <mergeCell ref="E673:E674"/>
    <mergeCell ref="G673:G674"/>
    <mergeCell ref="H673:H674"/>
    <mergeCell ref="O669:O670"/>
    <mergeCell ref="P669:P670"/>
    <mergeCell ref="A671:A672"/>
    <mergeCell ref="B671:B672"/>
    <mergeCell ref="E671:E672"/>
    <mergeCell ref="G671:G672"/>
    <mergeCell ref="H671:H672"/>
    <mergeCell ref="O671:O672"/>
    <mergeCell ref="P671:P672"/>
    <mergeCell ref="A669:A670"/>
    <mergeCell ref="B669:B670"/>
    <mergeCell ref="E669:E670"/>
    <mergeCell ref="G669:G670"/>
    <mergeCell ref="H669:H670"/>
    <mergeCell ref="O665:O666"/>
    <mergeCell ref="P665:P666"/>
    <mergeCell ref="A667:A668"/>
    <mergeCell ref="B667:B668"/>
    <mergeCell ref="E667:E668"/>
    <mergeCell ref="G667:G668"/>
    <mergeCell ref="H667:H668"/>
    <mergeCell ref="O667:O668"/>
    <mergeCell ref="P667:P668"/>
    <mergeCell ref="A665:A666"/>
    <mergeCell ref="B665:B666"/>
    <mergeCell ref="E665:E666"/>
    <mergeCell ref="G665:G666"/>
    <mergeCell ref="H665:H666"/>
    <mergeCell ref="F665:F666"/>
    <mergeCell ref="F667:F668"/>
    <mergeCell ref="F669:F670"/>
    <mergeCell ref="F671:F672"/>
    <mergeCell ref="F673:F674"/>
    <mergeCell ref="F675:F676"/>
    <mergeCell ref="C671:C672"/>
    <mergeCell ref="C673:C674"/>
    <mergeCell ref="C675:C676"/>
    <mergeCell ref="C665:C666"/>
    <mergeCell ref="C667:C668"/>
    <mergeCell ref="C669:C670"/>
    <mergeCell ref="D675:D676"/>
    <mergeCell ref="D665:D666"/>
    <mergeCell ref="D667:D668"/>
    <mergeCell ref="D669:D670"/>
    <mergeCell ref="D671:D672"/>
    <mergeCell ref="D673:D674"/>
    <mergeCell ref="O685:O686"/>
    <mergeCell ref="P685:P686"/>
    <mergeCell ref="A687:A688"/>
    <mergeCell ref="B687:B688"/>
    <mergeCell ref="E687:E688"/>
    <mergeCell ref="G687:G688"/>
    <mergeCell ref="H687:H688"/>
    <mergeCell ref="O687:O688"/>
    <mergeCell ref="P687:P688"/>
    <mergeCell ref="A685:A686"/>
    <mergeCell ref="B685:B686"/>
    <mergeCell ref="E685:E686"/>
    <mergeCell ref="G685:G686"/>
    <mergeCell ref="H685:H686"/>
    <mergeCell ref="O681:O682"/>
    <mergeCell ref="P681:P682"/>
    <mergeCell ref="A683:A684"/>
    <mergeCell ref="B683:B684"/>
    <mergeCell ref="E683:E684"/>
    <mergeCell ref="G683:G684"/>
    <mergeCell ref="H683:H684"/>
    <mergeCell ref="O683:O684"/>
    <mergeCell ref="P683:P684"/>
    <mergeCell ref="A681:A682"/>
    <mergeCell ref="B681:B682"/>
    <mergeCell ref="E681:E682"/>
    <mergeCell ref="G681:G682"/>
    <mergeCell ref="H681:H682"/>
    <mergeCell ref="O677:O678"/>
    <mergeCell ref="P677:P678"/>
    <mergeCell ref="A679:A680"/>
    <mergeCell ref="B679:B680"/>
    <mergeCell ref="E679:E680"/>
    <mergeCell ref="G679:G680"/>
    <mergeCell ref="H679:H680"/>
    <mergeCell ref="O679:O680"/>
    <mergeCell ref="P679:P680"/>
    <mergeCell ref="A677:A678"/>
    <mergeCell ref="B677:B678"/>
    <mergeCell ref="E677:E678"/>
    <mergeCell ref="G677:G678"/>
    <mergeCell ref="H677:H678"/>
    <mergeCell ref="F677:F678"/>
    <mergeCell ref="F679:F680"/>
    <mergeCell ref="F681:F682"/>
    <mergeCell ref="F683:F684"/>
    <mergeCell ref="F685:F686"/>
    <mergeCell ref="F687:F688"/>
    <mergeCell ref="C677:C678"/>
    <mergeCell ref="C679:C680"/>
    <mergeCell ref="C681:C682"/>
    <mergeCell ref="C683:C684"/>
    <mergeCell ref="C685:C686"/>
    <mergeCell ref="C687:C688"/>
    <mergeCell ref="D687:D688"/>
    <mergeCell ref="D677:D678"/>
    <mergeCell ref="D679:D680"/>
    <mergeCell ref="D681:D682"/>
    <mergeCell ref="D683:D684"/>
    <mergeCell ref="D685:D686"/>
    <mergeCell ref="O697:O698"/>
    <mergeCell ref="P697:P698"/>
    <mergeCell ref="A699:A700"/>
    <mergeCell ref="B699:B700"/>
    <mergeCell ref="E699:E700"/>
    <mergeCell ref="G699:G700"/>
    <mergeCell ref="H699:H700"/>
    <mergeCell ref="O699:O700"/>
    <mergeCell ref="P699:P700"/>
    <mergeCell ref="A697:A698"/>
    <mergeCell ref="B697:B698"/>
    <mergeCell ref="E697:E698"/>
    <mergeCell ref="G697:G698"/>
    <mergeCell ref="H697:H698"/>
    <mergeCell ref="O693:O694"/>
    <mergeCell ref="P693:P694"/>
    <mergeCell ref="A695:A696"/>
    <mergeCell ref="B695:B696"/>
    <mergeCell ref="E695:E696"/>
    <mergeCell ref="G695:G696"/>
    <mergeCell ref="H695:H696"/>
    <mergeCell ref="O695:O696"/>
    <mergeCell ref="P695:P696"/>
    <mergeCell ref="A693:A694"/>
    <mergeCell ref="B693:B694"/>
    <mergeCell ref="E693:E694"/>
    <mergeCell ref="G693:G694"/>
    <mergeCell ref="H693:H694"/>
    <mergeCell ref="O689:O690"/>
    <mergeCell ref="P689:P690"/>
    <mergeCell ref="A691:A692"/>
    <mergeCell ref="B691:B692"/>
    <mergeCell ref="E691:E692"/>
    <mergeCell ref="G691:G692"/>
    <mergeCell ref="H691:H692"/>
    <mergeCell ref="O691:O692"/>
    <mergeCell ref="P691:P692"/>
    <mergeCell ref="A689:A690"/>
    <mergeCell ref="B689:B690"/>
    <mergeCell ref="E689:E690"/>
    <mergeCell ref="G689:G690"/>
    <mergeCell ref="H689:H690"/>
    <mergeCell ref="F689:F690"/>
    <mergeCell ref="F691:F692"/>
    <mergeCell ref="F693:F694"/>
    <mergeCell ref="F695:F696"/>
    <mergeCell ref="F697:F698"/>
    <mergeCell ref="F699:F700"/>
    <mergeCell ref="C695:C696"/>
    <mergeCell ref="C697:C698"/>
    <mergeCell ref="C699:C700"/>
    <mergeCell ref="C689:C690"/>
    <mergeCell ref="C691:C692"/>
    <mergeCell ref="C693:C694"/>
    <mergeCell ref="D689:D690"/>
    <mergeCell ref="D691:D692"/>
    <mergeCell ref="D693:D694"/>
    <mergeCell ref="D695:D696"/>
    <mergeCell ref="D697:D698"/>
    <mergeCell ref="D699:D700"/>
    <mergeCell ref="O709:O710"/>
    <mergeCell ref="P709:P710"/>
    <mergeCell ref="A711:A712"/>
    <mergeCell ref="B711:B712"/>
    <mergeCell ref="E711:E712"/>
    <mergeCell ref="G711:G712"/>
    <mergeCell ref="H711:H712"/>
    <mergeCell ref="O711:O712"/>
    <mergeCell ref="P711:P712"/>
    <mergeCell ref="A709:A710"/>
    <mergeCell ref="B709:B710"/>
    <mergeCell ref="E709:E710"/>
    <mergeCell ref="G709:G710"/>
    <mergeCell ref="H709:H710"/>
    <mergeCell ref="O705:O706"/>
    <mergeCell ref="P705:P706"/>
    <mergeCell ref="A707:A708"/>
    <mergeCell ref="B707:B708"/>
    <mergeCell ref="E707:E708"/>
    <mergeCell ref="G707:G708"/>
    <mergeCell ref="H707:H708"/>
    <mergeCell ref="O707:O708"/>
    <mergeCell ref="P707:P708"/>
    <mergeCell ref="A705:A706"/>
    <mergeCell ref="B705:B706"/>
    <mergeCell ref="E705:E706"/>
    <mergeCell ref="G705:G706"/>
    <mergeCell ref="H705:H706"/>
    <mergeCell ref="O701:O702"/>
    <mergeCell ref="P701:P702"/>
    <mergeCell ref="A703:A704"/>
    <mergeCell ref="B703:B704"/>
    <mergeCell ref="E703:E704"/>
    <mergeCell ref="G703:G704"/>
    <mergeCell ref="H703:H704"/>
    <mergeCell ref="O703:O704"/>
    <mergeCell ref="P703:P704"/>
    <mergeCell ref="A701:A702"/>
    <mergeCell ref="B701:B702"/>
    <mergeCell ref="E701:E702"/>
    <mergeCell ref="G701:G702"/>
    <mergeCell ref="H701:H702"/>
    <mergeCell ref="F701:F702"/>
    <mergeCell ref="F703:F704"/>
    <mergeCell ref="F705:F706"/>
    <mergeCell ref="F707:F708"/>
    <mergeCell ref="F709:F710"/>
    <mergeCell ref="F711:F712"/>
    <mergeCell ref="C707:C708"/>
    <mergeCell ref="C709:C710"/>
    <mergeCell ref="C711:C712"/>
    <mergeCell ref="C701:C702"/>
    <mergeCell ref="C703:C704"/>
    <mergeCell ref="C705:C706"/>
    <mergeCell ref="D711:D712"/>
    <mergeCell ref="D701:D702"/>
    <mergeCell ref="D703:D704"/>
    <mergeCell ref="D705:D706"/>
    <mergeCell ref="D707:D708"/>
    <mergeCell ref="D709:D710"/>
    <mergeCell ref="O721:O722"/>
    <mergeCell ref="P721:P722"/>
    <mergeCell ref="A723:A724"/>
    <mergeCell ref="B723:B724"/>
    <mergeCell ref="E723:E724"/>
    <mergeCell ref="G723:G724"/>
    <mergeCell ref="H723:H724"/>
    <mergeCell ref="O723:O724"/>
    <mergeCell ref="P723:P724"/>
    <mergeCell ref="A721:A722"/>
    <mergeCell ref="B721:B722"/>
    <mergeCell ref="E721:E722"/>
    <mergeCell ref="G721:G722"/>
    <mergeCell ref="H721:H722"/>
    <mergeCell ref="O717:O718"/>
    <mergeCell ref="P717:P718"/>
    <mergeCell ref="A719:A720"/>
    <mergeCell ref="B719:B720"/>
    <mergeCell ref="E719:E720"/>
    <mergeCell ref="G719:G720"/>
    <mergeCell ref="H719:H720"/>
    <mergeCell ref="O719:O720"/>
    <mergeCell ref="P719:P720"/>
    <mergeCell ref="A717:A718"/>
    <mergeCell ref="B717:B718"/>
    <mergeCell ref="E717:E718"/>
    <mergeCell ref="G717:G718"/>
    <mergeCell ref="H717:H718"/>
    <mergeCell ref="O713:O714"/>
    <mergeCell ref="P713:P714"/>
    <mergeCell ref="A715:A716"/>
    <mergeCell ref="B715:B716"/>
    <mergeCell ref="E715:E716"/>
    <mergeCell ref="G715:G716"/>
    <mergeCell ref="H715:H716"/>
    <mergeCell ref="O715:O716"/>
    <mergeCell ref="P715:P716"/>
    <mergeCell ref="A713:A714"/>
    <mergeCell ref="B713:B714"/>
    <mergeCell ref="E713:E714"/>
    <mergeCell ref="G713:G714"/>
    <mergeCell ref="H713:H714"/>
    <mergeCell ref="F713:F714"/>
    <mergeCell ref="F715:F716"/>
    <mergeCell ref="F717:F718"/>
    <mergeCell ref="F719:F720"/>
    <mergeCell ref="F721:F722"/>
    <mergeCell ref="F723:F724"/>
    <mergeCell ref="C719:C720"/>
    <mergeCell ref="C721:C722"/>
    <mergeCell ref="C723:C724"/>
    <mergeCell ref="C713:C714"/>
    <mergeCell ref="C715:C716"/>
    <mergeCell ref="C717:C718"/>
    <mergeCell ref="D723:D724"/>
    <mergeCell ref="D713:D714"/>
    <mergeCell ref="D715:D716"/>
    <mergeCell ref="D717:D718"/>
    <mergeCell ref="D719:D720"/>
    <mergeCell ref="D721:D722"/>
    <mergeCell ref="O733:O734"/>
    <mergeCell ref="P733:P734"/>
    <mergeCell ref="A735:A736"/>
    <mergeCell ref="B735:B736"/>
    <mergeCell ref="E735:E736"/>
    <mergeCell ref="G735:G736"/>
    <mergeCell ref="H735:H736"/>
    <mergeCell ref="O735:O736"/>
    <mergeCell ref="P735:P736"/>
    <mergeCell ref="A733:A734"/>
    <mergeCell ref="B733:B734"/>
    <mergeCell ref="E733:E734"/>
    <mergeCell ref="G733:G734"/>
    <mergeCell ref="H733:H734"/>
    <mergeCell ref="O729:O730"/>
    <mergeCell ref="P729:P730"/>
    <mergeCell ref="A731:A732"/>
    <mergeCell ref="B731:B732"/>
    <mergeCell ref="E731:E732"/>
    <mergeCell ref="G731:G732"/>
    <mergeCell ref="H731:H732"/>
    <mergeCell ref="O731:O732"/>
    <mergeCell ref="P731:P732"/>
    <mergeCell ref="A729:A730"/>
    <mergeCell ref="B729:B730"/>
    <mergeCell ref="E729:E730"/>
    <mergeCell ref="G729:G730"/>
    <mergeCell ref="H729:H730"/>
    <mergeCell ref="O725:O726"/>
    <mergeCell ref="P725:P726"/>
    <mergeCell ref="A727:A728"/>
    <mergeCell ref="B727:B728"/>
    <mergeCell ref="E727:E728"/>
    <mergeCell ref="G727:G728"/>
    <mergeCell ref="H727:H728"/>
    <mergeCell ref="O727:O728"/>
    <mergeCell ref="P727:P728"/>
    <mergeCell ref="A725:A726"/>
    <mergeCell ref="B725:B726"/>
    <mergeCell ref="E725:E726"/>
    <mergeCell ref="G725:G726"/>
    <mergeCell ref="H725:H726"/>
    <mergeCell ref="F725:F726"/>
    <mergeCell ref="F727:F728"/>
    <mergeCell ref="F729:F730"/>
    <mergeCell ref="F731:F732"/>
    <mergeCell ref="F733:F734"/>
    <mergeCell ref="F735:F736"/>
    <mergeCell ref="C731:C732"/>
    <mergeCell ref="C733:C734"/>
    <mergeCell ref="C735:C736"/>
    <mergeCell ref="C725:C726"/>
    <mergeCell ref="C727:C728"/>
    <mergeCell ref="C729:C730"/>
    <mergeCell ref="D735:D736"/>
    <mergeCell ref="D725:D726"/>
    <mergeCell ref="D727:D728"/>
    <mergeCell ref="D729:D730"/>
    <mergeCell ref="D731:D732"/>
    <mergeCell ref="D733:D734"/>
    <mergeCell ref="O745:O746"/>
    <mergeCell ref="P745:P746"/>
    <mergeCell ref="A747:A748"/>
    <mergeCell ref="B747:B748"/>
    <mergeCell ref="E747:E748"/>
    <mergeCell ref="G747:G748"/>
    <mergeCell ref="H747:H748"/>
    <mergeCell ref="O747:O748"/>
    <mergeCell ref="P747:P748"/>
    <mergeCell ref="A745:A746"/>
    <mergeCell ref="B745:B746"/>
    <mergeCell ref="E745:E746"/>
    <mergeCell ref="G745:G746"/>
    <mergeCell ref="H745:H746"/>
    <mergeCell ref="O741:O742"/>
    <mergeCell ref="P741:P742"/>
    <mergeCell ref="A743:A744"/>
    <mergeCell ref="B743:B744"/>
    <mergeCell ref="E743:E744"/>
    <mergeCell ref="G743:G744"/>
    <mergeCell ref="H743:H744"/>
    <mergeCell ref="O743:O744"/>
    <mergeCell ref="P743:P744"/>
    <mergeCell ref="A741:A742"/>
    <mergeCell ref="B741:B742"/>
    <mergeCell ref="E741:E742"/>
    <mergeCell ref="G741:G742"/>
    <mergeCell ref="H741:H742"/>
    <mergeCell ref="O737:O738"/>
    <mergeCell ref="P737:P738"/>
    <mergeCell ref="A739:A740"/>
    <mergeCell ref="B739:B740"/>
    <mergeCell ref="E739:E740"/>
    <mergeCell ref="G739:G740"/>
    <mergeCell ref="H739:H740"/>
    <mergeCell ref="O739:O740"/>
    <mergeCell ref="P739:P740"/>
    <mergeCell ref="A737:A738"/>
    <mergeCell ref="B737:B738"/>
    <mergeCell ref="E737:E738"/>
    <mergeCell ref="G737:G738"/>
    <mergeCell ref="H737:H738"/>
    <mergeCell ref="F737:F738"/>
    <mergeCell ref="F739:F740"/>
    <mergeCell ref="F741:F742"/>
    <mergeCell ref="F743:F744"/>
    <mergeCell ref="F745:F746"/>
    <mergeCell ref="F747:F748"/>
    <mergeCell ref="C743:C744"/>
    <mergeCell ref="C745:C746"/>
    <mergeCell ref="C747:C748"/>
    <mergeCell ref="C737:C738"/>
    <mergeCell ref="C739:C740"/>
    <mergeCell ref="C741:C742"/>
    <mergeCell ref="D747:D748"/>
    <mergeCell ref="D737:D738"/>
    <mergeCell ref="D739:D740"/>
    <mergeCell ref="D741:D742"/>
    <mergeCell ref="D743:D744"/>
    <mergeCell ref="D745:D746"/>
    <mergeCell ref="O757:O758"/>
    <mergeCell ref="P757:P758"/>
    <mergeCell ref="A759:A760"/>
    <mergeCell ref="B759:B760"/>
    <mergeCell ref="E759:E760"/>
    <mergeCell ref="G759:G760"/>
    <mergeCell ref="H759:H760"/>
    <mergeCell ref="O759:O760"/>
    <mergeCell ref="P759:P760"/>
    <mergeCell ref="A757:A758"/>
    <mergeCell ref="B757:B758"/>
    <mergeCell ref="E757:E758"/>
    <mergeCell ref="G757:G758"/>
    <mergeCell ref="H757:H758"/>
    <mergeCell ref="O753:O754"/>
    <mergeCell ref="P753:P754"/>
    <mergeCell ref="A755:A756"/>
    <mergeCell ref="B755:B756"/>
    <mergeCell ref="E755:E756"/>
    <mergeCell ref="G755:G756"/>
    <mergeCell ref="H755:H756"/>
    <mergeCell ref="O755:O756"/>
    <mergeCell ref="P755:P756"/>
    <mergeCell ref="A753:A754"/>
    <mergeCell ref="B753:B754"/>
    <mergeCell ref="E753:E754"/>
    <mergeCell ref="G753:G754"/>
    <mergeCell ref="H753:H754"/>
    <mergeCell ref="O749:O750"/>
    <mergeCell ref="P749:P750"/>
    <mergeCell ref="A751:A752"/>
    <mergeCell ref="B751:B752"/>
    <mergeCell ref="E751:E752"/>
    <mergeCell ref="G751:G752"/>
    <mergeCell ref="H751:H752"/>
    <mergeCell ref="O751:O752"/>
    <mergeCell ref="P751:P752"/>
    <mergeCell ref="A749:A750"/>
    <mergeCell ref="B749:B750"/>
    <mergeCell ref="E749:E750"/>
    <mergeCell ref="G749:G750"/>
    <mergeCell ref="H749:H750"/>
    <mergeCell ref="F749:F750"/>
    <mergeCell ref="F751:F752"/>
    <mergeCell ref="F753:F754"/>
    <mergeCell ref="F755:F756"/>
    <mergeCell ref="F757:F758"/>
    <mergeCell ref="F759:F760"/>
    <mergeCell ref="C749:C750"/>
    <mergeCell ref="C751:C752"/>
    <mergeCell ref="C753:C754"/>
    <mergeCell ref="C755:C756"/>
    <mergeCell ref="C757:C758"/>
    <mergeCell ref="C759:C760"/>
    <mergeCell ref="D759:D760"/>
    <mergeCell ref="D749:D750"/>
    <mergeCell ref="D751:D752"/>
    <mergeCell ref="D753:D754"/>
    <mergeCell ref="D755:D756"/>
    <mergeCell ref="D757:D758"/>
    <mergeCell ref="O769:O770"/>
    <mergeCell ref="P769:P770"/>
    <mergeCell ref="A771:A772"/>
    <mergeCell ref="B771:B772"/>
    <mergeCell ref="E771:E772"/>
    <mergeCell ref="G771:G772"/>
    <mergeCell ref="H771:H772"/>
    <mergeCell ref="O771:O772"/>
    <mergeCell ref="P771:P772"/>
    <mergeCell ref="A769:A770"/>
    <mergeCell ref="B769:B770"/>
    <mergeCell ref="E769:E770"/>
    <mergeCell ref="G769:G770"/>
    <mergeCell ref="H769:H770"/>
    <mergeCell ref="O765:O766"/>
    <mergeCell ref="P765:P766"/>
    <mergeCell ref="A767:A768"/>
    <mergeCell ref="B767:B768"/>
    <mergeCell ref="E767:E768"/>
    <mergeCell ref="G767:G768"/>
    <mergeCell ref="H767:H768"/>
    <mergeCell ref="O767:O768"/>
    <mergeCell ref="P767:P768"/>
    <mergeCell ref="A765:A766"/>
    <mergeCell ref="B765:B766"/>
    <mergeCell ref="E765:E766"/>
    <mergeCell ref="G765:G766"/>
    <mergeCell ref="H765:H766"/>
    <mergeCell ref="O761:O762"/>
    <mergeCell ref="P761:P762"/>
    <mergeCell ref="A763:A764"/>
    <mergeCell ref="B763:B764"/>
    <mergeCell ref="E763:E764"/>
    <mergeCell ref="G763:G764"/>
    <mergeCell ref="H763:H764"/>
    <mergeCell ref="O763:O764"/>
    <mergeCell ref="P763:P764"/>
    <mergeCell ref="A761:A762"/>
    <mergeCell ref="B761:B762"/>
    <mergeCell ref="E761:E762"/>
    <mergeCell ref="G761:G762"/>
    <mergeCell ref="H761:H762"/>
    <mergeCell ref="F761:F762"/>
    <mergeCell ref="F763:F764"/>
    <mergeCell ref="F765:F766"/>
    <mergeCell ref="F767:F768"/>
    <mergeCell ref="F769:F770"/>
    <mergeCell ref="F771:F772"/>
    <mergeCell ref="C767:C768"/>
    <mergeCell ref="C769:C770"/>
    <mergeCell ref="C771:C772"/>
    <mergeCell ref="C761:C762"/>
    <mergeCell ref="C763:C764"/>
    <mergeCell ref="C765:C766"/>
    <mergeCell ref="D761:D762"/>
    <mergeCell ref="D763:D764"/>
    <mergeCell ref="D765:D766"/>
    <mergeCell ref="D767:D768"/>
    <mergeCell ref="D769:D770"/>
    <mergeCell ref="D771:D772"/>
    <mergeCell ref="O781:O782"/>
    <mergeCell ref="P781:P782"/>
    <mergeCell ref="A783:A784"/>
    <mergeCell ref="B783:B784"/>
    <mergeCell ref="E783:E784"/>
    <mergeCell ref="G783:G784"/>
    <mergeCell ref="H783:H784"/>
    <mergeCell ref="O783:O784"/>
    <mergeCell ref="P783:P784"/>
    <mergeCell ref="A781:A782"/>
    <mergeCell ref="B781:B782"/>
    <mergeCell ref="E781:E782"/>
    <mergeCell ref="G781:G782"/>
    <mergeCell ref="H781:H782"/>
    <mergeCell ref="O777:O778"/>
    <mergeCell ref="P777:P778"/>
    <mergeCell ref="A779:A780"/>
    <mergeCell ref="B779:B780"/>
    <mergeCell ref="E779:E780"/>
    <mergeCell ref="G779:G780"/>
    <mergeCell ref="H779:H780"/>
    <mergeCell ref="O779:O780"/>
    <mergeCell ref="P779:P780"/>
    <mergeCell ref="A777:A778"/>
    <mergeCell ref="B777:B778"/>
    <mergeCell ref="E777:E778"/>
    <mergeCell ref="G777:G778"/>
    <mergeCell ref="H777:H778"/>
    <mergeCell ref="O773:O774"/>
    <mergeCell ref="P773:P774"/>
    <mergeCell ref="A775:A776"/>
    <mergeCell ref="B775:B776"/>
    <mergeCell ref="E775:E776"/>
    <mergeCell ref="G775:G776"/>
    <mergeCell ref="H775:H776"/>
    <mergeCell ref="O775:O776"/>
    <mergeCell ref="P775:P776"/>
    <mergeCell ref="A773:A774"/>
    <mergeCell ref="B773:B774"/>
    <mergeCell ref="E773:E774"/>
    <mergeCell ref="G773:G774"/>
    <mergeCell ref="H773:H774"/>
    <mergeCell ref="F773:F774"/>
    <mergeCell ref="F775:F776"/>
    <mergeCell ref="F777:F778"/>
    <mergeCell ref="F779:F780"/>
    <mergeCell ref="F781:F782"/>
    <mergeCell ref="F783:F784"/>
    <mergeCell ref="C779:C780"/>
    <mergeCell ref="C781:C782"/>
    <mergeCell ref="C783:C784"/>
    <mergeCell ref="C773:C774"/>
    <mergeCell ref="C775:C776"/>
    <mergeCell ref="C777:C778"/>
    <mergeCell ref="D783:D784"/>
    <mergeCell ref="D773:D774"/>
    <mergeCell ref="D775:D776"/>
    <mergeCell ref="D777:D778"/>
    <mergeCell ref="D779:D780"/>
    <mergeCell ref="D781:D782"/>
    <mergeCell ref="O793:O794"/>
    <mergeCell ref="P793:P794"/>
    <mergeCell ref="A795:A796"/>
    <mergeCell ref="B795:B796"/>
    <mergeCell ref="E795:E796"/>
    <mergeCell ref="G795:G796"/>
    <mergeCell ref="H795:H796"/>
    <mergeCell ref="O795:O796"/>
    <mergeCell ref="P795:P796"/>
    <mergeCell ref="A793:A794"/>
    <mergeCell ref="B793:B794"/>
    <mergeCell ref="E793:E794"/>
    <mergeCell ref="G793:G794"/>
    <mergeCell ref="H793:H794"/>
    <mergeCell ref="O789:O790"/>
    <mergeCell ref="P789:P790"/>
    <mergeCell ref="A791:A792"/>
    <mergeCell ref="B791:B792"/>
    <mergeCell ref="E791:E792"/>
    <mergeCell ref="G791:G792"/>
    <mergeCell ref="H791:H792"/>
    <mergeCell ref="O791:O792"/>
    <mergeCell ref="P791:P792"/>
    <mergeCell ref="A789:A790"/>
    <mergeCell ref="B789:B790"/>
    <mergeCell ref="E789:E790"/>
    <mergeCell ref="G789:G790"/>
    <mergeCell ref="H789:H790"/>
    <mergeCell ref="O785:O786"/>
    <mergeCell ref="P785:P786"/>
    <mergeCell ref="A787:A788"/>
    <mergeCell ref="B787:B788"/>
    <mergeCell ref="E787:E788"/>
    <mergeCell ref="G787:G788"/>
    <mergeCell ref="H787:H788"/>
    <mergeCell ref="O787:O788"/>
    <mergeCell ref="P787:P788"/>
    <mergeCell ref="A785:A786"/>
    <mergeCell ref="B785:B786"/>
    <mergeCell ref="E785:E786"/>
    <mergeCell ref="G785:G786"/>
    <mergeCell ref="H785:H786"/>
    <mergeCell ref="F785:F786"/>
    <mergeCell ref="F787:F788"/>
    <mergeCell ref="F789:F790"/>
    <mergeCell ref="F791:F792"/>
    <mergeCell ref="F793:F794"/>
    <mergeCell ref="F795:F796"/>
    <mergeCell ref="C791:C792"/>
    <mergeCell ref="C793:C794"/>
    <mergeCell ref="C795:C796"/>
    <mergeCell ref="C785:C786"/>
    <mergeCell ref="C787:C788"/>
    <mergeCell ref="C789:C790"/>
    <mergeCell ref="D795:D796"/>
    <mergeCell ref="D785:D786"/>
    <mergeCell ref="D787:D788"/>
    <mergeCell ref="D789:D790"/>
    <mergeCell ref="D791:D792"/>
    <mergeCell ref="D793:D794"/>
    <mergeCell ref="O805:O806"/>
    <mergeCell ref="P805:P806"/>
    <mergeCell ref="A807:A808"/>
    <mergeCell ref="B807:B808"/>
    <mergeCell ref="E807:E808"/>
    <mergeCell ref="G807:G808"/>
    <mergeCell ref="H807:H808"/>
    <mergeCell ref="O807:O808"/>
    <mergeCell ref="P807:P808"/>
    <mergeCell ref="A805:A806"/>
    <mergeCell ref="B805:B806"/>
    <mergeCell ref="E805:E806"/>
    <mergeCell ref="G805:G806"/>
    <mergeCell ref="H805:H806"/>
    <mergeCell ref="O801:O802"/>
    <mergeCell ref="P801:P802"/>
    <mergeCell ref="A803:A804"/>
    <mergeCell ref="B803:B804"/>
    <mergeCell ref="E803:E804"/>
    <mergeCell ref="G803:G804"/>
    <mergeCell ref="H803:H804"/>
    <mergeCell ref="O803:O804"/>
    <mergeCell ref="P803:P804"/>
    <mergeCell ref="A801:A802"/>
    <mergeCell ref="B801:B802"/>
    <mergeCell ref="E801:E802"/>
    <mergeCell ref="G801:G802"/>
    <mergeCell ref="H801:H802"/>
    <mergeCell ref="O797:O798"/>
    <mergeCell ref="P797:P798"/>
    <mergeCell ref="A799:A800"/>
    <mergeCell ref="B799:B800"/>
    <mergeCell ref="E799:E800"/>
    <mergeCell ref="G799:G800"/>
    <mergeCell ref="H799:H800"/>
    <mergeCell ref="O799:O800"/>
    <mergeCell ref="P799:P800"/>
    <mergeCell ref="A797:A798"/>
    <mergeCell ref="B797:B798"/>
    <mergeCell ref="E797:E798"/>
    <mergeCell ref="G797:G798"/>
    <mergeCell ref="H797:H798"/>
    <mergeCell ref="F797:F798"/>
    <mergeCell ref="F799:F800"/>
    <mergeCell ref="F801:F802"/>
    <mergeCell ref="F803:F804"/>
    <mergeCell ref="F805:F806"/>
    <mergeCell ref="F807:F808"/>
    <mergeCell ref="C803:C804"/>
    <mergeCell ref="C805:C806"/>
    <mergeCell ref="C807:C808"/>
    <mergeCell ref="C797:C798"/>
    <mergeCell ref="C799:C800"/>
    <mergeCell ref="C801:C802"/>
    <mergeCell ref="D807:D808"/>
    <mergeCell ref="D797:D798"/>
    <mergeCell ref="D799:D800"/>
    <mergeCell ref="D801:D802"/>
    <mergeCell ref="D803:D804"/>
    <mergeCell ref="D805:D806"/>
    <mergeCell ref="O817:O818"/>
    <mergeCell ref="P817:P818"/>
    <mergeCell ref="A819:A820"/>
    <mergeCell ref="B819:B820"/>
    <mergeCell ref="E819:E820"/>
    <mergeCell ref="G819:G820"/>
    <mergeCell ref="H819:H820"/>
    <mergeCell ref="O819:O820"/>
    <mergeCell ref="P819:P820"/>
    <mergeCell ref="A817:A818"/>
    <mergeCell ref="B817:B818"/>
    <mergeCell ref="E817:E818"/>
    <mergeCell ref="G817:G818"/>
    <mergeCell ref="H817:H818"/>
    <mergeCell ref="O813:O814"/>
    <mergeCell ref="P813:P814"/>
    <mergeCell ref="A815:A816"/>
    <mergeCell ref="B815:B816"/>
    <mergeCell ref="E815:E816"/>
    <mergeCell ref="G815:G816"/>
    <mergeCell ref="H815:H816"/>
    <mergeCell ref="O815:O816"/>
    <mergeCell ref="P815:P816"/>
    <mergeCell ref="A813:A814"/>
    <mergeCell ref="B813:B814"/>
    <mergeCell ref="E813:E814"/>
    <mergeCell ref="G813:G814"/>
    <mergeCell ref="H813:H814"/>
    <mergeCell ref="O809:O810"/>
    <mergeCell ref="P809:P810"/>
    <mergeCell ref="A811:A812"/>
    <mergeCell ref="B811:B812"/>
    <mergeCell ref="E811:E812"/>
    <mergeCell ref="G811:G812"/>
    <mergeCell ref="H811:H812"/>
    <mergeCell ref="O811:O812"/>
    <mergeCell ref="P811:P812"/>
    <mergeCell ref="A809:A810"/>
    <mergeCell ref="B809:B810"/>
    <mergeCell ref="E809:E810"/>
    <mergeCell ref="G809:G810"/>
    <mergeCell ref="H809:H810"/>
    <mergeCell ref="F809:F810"/>
    <mergeCell ref="F811:F812"/>
    <mergeCell ref="F813:F814"/>
    <mergeCell ref="F815:F816"/>
    <mergeCell ref="F817:F818"/>
    <mergeCell ref="F819:F820"/>
    <mergeCell ref="C815:C816"/>
    <mergeCell ref="C817:C818"/>
    <mergeCell ref="C819:C820"/>
    <mergeCell ref="C809:C810"/>
    <mergeCell ref="C811:C812"/>
    <mergeCell ref="C813:C814"/>
    <mergeCell ref="D819:D820"/>
    <mergeCell ref="D809:D810"/>
    <mergeCell ref="D811:D812"/>
    <mergeCell ref="D813:D814"/>
    <mergeCell ref="D815:D816"/>
    <mergeCell ref="D817:D818"/>
    <mergeCell ref="O829:O830"/>
    <mergeCell ref="P829:P830"/>
    <mergeCell ref="A831:A832"/>
    <mergeCell ref="B831:B832"/>
    <mergeCell ref="E831:E832"/>
    <mergeCell ref="G831:G832"/>
    <mergeCell ref="H831:H832"/>
    <mergeCell ref="O831:O832"/>
    <mergeCell ref="P831:P832"/>
    <mergeCell ref="A829:A830"/>
    <mergeCell ref="B829:B830"/>
    <mergeCell ref="E829:E830"/>
    <mergeCell ref="G829:G830"/>
    <mergeCell ref="H829:H830"/>
    <mergeCell ref="O825:O826"/>
    <mergeCell ref="P825:P826"/>
    <mergeCell ref="A827:A828"/>
    <mergeCell ref="B827:B828"/>
    <mergeCell ref="E827:E828"/>
    <mergeCell ref="G827:G828"/>
    <mergeCell ref="H827:H828"/>
    <mergeCell ref="O827:O828"/>
    <mergeCell ref="P827:P828"/>
    <mergeCell ref="A825:A826"/>
    <mergeCell ref="B825:B826"/>
    <mergeCell ref="E825:E826"/>
    <mergeCell ref="G825:G826"/>
    <mergeCell ref="H825:H826"/>
    <mergeCell ref="O821:O822"/>
    <mergeCell ref="P821:P822"/>
    <mergeCell ref="A823:A824"/>
    <mergeCell ref="B823:B824"/>
    <mergeCell ref="E823:E824"/>
    <mergeCell ref="G823:G824"/>
    <mergeCell ref="H823:H824"/>
    <mergeCell ref="O823:O824"/>
    <mergeCell ref="P823:P824"/>
    <mergeCell ref="A821:A822"/>
    <mergeCell ref="B821:B822"/>
    <mergeCell ref="E821:E822"/>
    <mergeCell ref="G821:G822"/>
    <mergeCell ref="H821:H822"/>
    <mergeCell ref="F821:F822"/>
    <mergeCell ref="F823:F824"/>
    <mergeCell ref="F825:F826"/>
    <mergeCell ref="F827:F828"/>
    <mergeCell ref="F829:F830"/>
    <mergeCell ref="F831:F832"/>
    <mergeCell ref="C821:C822"/>
    <mergeCell ref="C823:C824"/>
    <mergeCell ref="C825:C826"/>
    <mergeCell ref="C827:C828"/>
    <mergeCell ref="C829:C830"/>
    <mergeCell ref="C831:C832"/>
    <mergeCell ref="D831:D832"/>
    <mergeCell ref="D821:D822"/>
    <mergeCell ref="D823:D824"/>
    <mergeCell ref="D825:D826"/>
    <mergeCell ref="D827:D828"/>
    <mergeCell ref="D829:D830"/>
    <mergeCell ref="O841:O842"/>
    <mergeCell ref="P841:P842"/>
    <mergeCell ref="A843:A844"/>
    <mergeCell ref="B843:B844"/>
    <mergeCell ref="E843:E844"/>
    <mergeCell ref="G843:G844"/>
    <mergeCell ref="H843:H844"/>
    <mergeCell ref="O843:O844"/>
    <mergeCell ref="P843:P844"/>
    <mergeCell ref="A841:A842"/>
    <mergeCell ref="B841:B842"/>
    <mergeCell ref="E841:E842"/>
    <mergeCell ref="G841:G842"/>
    <mergeCell ref="H841:H842"/>
    <mergeCell ref="O837:O838"/>
    <mergeCell ref="P837:P838"/>
    <mergeCell ref="A839:A840"/>
    <mergeCell ref="B839:B840"/>
    <mergeCell ref="E839:E840"/>
    <mergeCell ref="G839:G840"/>
    <mergeCell ref="H839:H840"/>
    <mergeCell ref="O839:O840"/>
    <mergeCell ref="P839:P840"/>
    <mergeCell ref="A837:A838"/>
    <mergeCell ref="B837:B838"/>
    <mergeCell ref="E837:E838"/>
    <mergeCell ref="G837:G838"/>
    <mergeCell ref="H837:H838"/>
    <mergeCell ref="O833:O834"/>
    <mergeCell ref="P833:P834"/>
    <mergeCell ref="A835:A836"/>
    <mergeCell ref="B835:B836"/>
    <mergeCell ref="E835:E836"/>
    <mergeCell ref="G835:G836"/>
    <mergeCell ref="H835:H836"/>
    <mergeCell ref="O835:O836"/>
    <mergeCell ref="P835:P836"/>
    <mergeCell ref="A833:A834"/>
    <mergeCell ref="B833:B834"/>
    <mergeCell ref="E833:E834"/>
    <mergeCell ref="G833:G834"/>
    <mergeCell ref="H833:H834"/>
    <mergeCell ref="F833:F834"/>
    <mergeCell ref="F835:F836"/>
    <mergeCell ref="F837:F838"/>
    <mergeCell ref="F839:F840"/>
    <mergeCell ref="F841:F842"/>
    <mergeCell ref="F843:F844"/>
    <mergeCell ref="C839:C840"/>
    <mergeCell ref="C841:C842"/>
    <mergeCell ref="C843:C844"/>
    <mergeCell ref="C833:C834"/>
    <mergeCell ref="C835:C836"/>
    <mergeCell ref="C837:C838"/>
    <mergeCell ref="D833:D834"/>
    <mergeCell ref="D835:D836"/>
    <mergeCell ref="D837:D838"/>
    <mergeCell ref="D839:D840"/>
    <mergeCell ref="D841:D842"/>
    <mergeCell ref="D843:D844"/>
    <mergeCell ref="O853:O854"/>
    <mergeCell ref="P853:P854"/>
    <mergeCell ref="A855:A856"/>
    <mergeCell ref="B855:B856"/>
    <mergeCell ref="E855:E856"/>
    <mergeCell ref="G855:G856"/>
    <mergeCell ref="H855:H856"/>
    <mergeCell ref="O855:O856"/>
    <mergeCell ref="P855:P856"/>
    <mergeCell ref="A853:A854"/>
    <mergeCell ref="B853:B854"/>
    <mergeCell ref="E853:E854"/>
    <mergeCell ref="G853:G854"/>
    <mergeCell ref="H853:H854"/>
    <mergeCell ref="O849:O850"/>
    <mergeCell ref="P849:P850"/>
    <mergeCell ref="A851:A852"/>
    <mergeCell ref="B851:B852"/>
    <mergeCell ref="E851:E852"/>
    <mergeCell ref="G851:G852"/>
    <mergeCell ref="H851:H852"/>
    <mergeCell ref="O851:O852"/>
    <mergeCell ref="P851:P852"/>
    <mergeCell ref="A849:A850"/>
    <mergeCell ref="B849:B850"/>
    <mergeCell ref="E849:E850"/>
    <mergeCell ref="G849:G850"/>
    <mergeCell ref="H849:H850"/>
    <mergeCell ref="O845:O846"/>
    <mergeCell ref="P845:P846"/>
    <mergeCell ref="A847:A848"/>
    <mergeCell ref="B847:B848"/>
    <mergeCell ref="E847:E848"/>
    <mergeCell ref="G847:G848"/>
    <mergeCell ref="H847:H848"/>
    <mergeCell ref="O847:O848"/>
    <mergeCell ref="P847:P848"/>
    <mergeCell ref="A845:A846"/>
    <mergeCell ref="B845:B846"/>
    <mergeCell ref="E845:E846"/>
    <mergeCell ref="G845:G846"/>
    <mergeCell ref="H845:H846"/>
    <mergeCell ref="F845:F846"/>
    <mergeCell ref="F847:F848"/>
    <mergeCell ref="F849:F850"/>
    <mergeCell ref="F851:F852"/>
    <mergeCell ref="F853:F854"/>
    <mergeCell ref="F855:F856"/>
    <mergeCell ref="C851:C852"/>
    <mergeCell ref="C853:C854"/>
    <mergeCell ref="C855:C856"/>
    <mergeCell ref="C845:C846"/>
    <mergeCell ref="C847:C848"/>
    <mergeCell ref="C849:C850"/>
    <mergeCell ref="D855:D856"/>
    <mergeCell ref="D845:D846"/>
    <mergeCell ref="D847:D848"/>
    <mergeCell ref="D849:D850"/>
    <mergeCell ref="D851:D852"/>
    <mergeCell ref="D853:D854"/>
    <mergeCell ref="O865:O866"/>
    <mergeCell ref="P865:P866"/>
    <mergeCell ref="A867:A868"/>
    <mergeCell ref="B867:B868"/>
    <mergeCell ref="E867:E868"/>
    <mergeCell ref="G867:G868"/>
    <mergeCell ref="H867:H868"/>
    <mergeCell ref="O867:O868"/>
    <mergeCell ref="P867:P868"/>
    <mergeCell ref="A865:A866"/>
    <mergeCell ref="B865:B866"/>
    <mergeCell ref="E865:E866"/>
    <mergeCell ref="G865:G866"/>
    <mergeCell ref="H865:H866"/>
    <mergeCell ref="O861:O862"/>
    <mergeCell ref="P861:P862"/>
    <mergeCell ref="A863:A864"/>
    <mergeCell ref="B863:B864"/>
    <mergeCell ref="E863:E864"/>
    <mergeCell ref="G863:G864"/>
    <mergeCell ref="H863:H864"/>
    <mergeCell ref="O863:O864"/>
    <mergeCell ref="P863:P864"/>
    <mergeCell ref="A861:A862"/>
    <mergeCell ref="B861:B862"/>
    <mergeCell ref="E861:E862"/>
    <mergeCell ref="G861:G862"/>
    <mergeCell ref="H861:H862"/>
    <mergeCell ref="O857:O858"/>
    <mergeCell ref="P857:P858"/>
    <mergeCell ref="A859:A860"/>
    <mergeCell ref="B859:B860"/>
    <mergeCell ref="E859:E860"/>
    <mergeCell ref="G859:G860"/>
    <mergeCell ref="H859:H860"/>
    <mergeCell ref="O859:O860"/>
    <mergeCell ref="P859:P860"/>
    <mergeCell ref="A857:A858"/>
    <mergeCell ref="B857:B858"/>
    <mergeCell ref="E857:E858"/>
    <mergeCell ref="G857:G858"/>
    <mergeCell ref="H857:H858"/>
    <mergeCell ref="F857:F858"/>
    <mergeCell ref="F859:F860"/>
    <mergeCell ref="F861:F862"/>
    <mergeCell ref="F863:F864"/>
    <mergeCell ref="F865:F866"/>
    <mergeCell ref="F867:F868"/>
    <mergeCell ref="C863:C864"/>
    <mergeCell ref="C865:C866"/>
    <mergeCell ref="C867:C868"/>
    <mergeCell ref="C857:C858"/>
    <mergeCell ref="C859:C860"/>
    <mergeCell ref="C861:C862"/>
    <mergeCell ref="D867:D868"/>
    <mergeCell ref="D857:D858"/>
    <mergeCell ref="D859:D860"/>
    <mergeCell ref="D861:D862"/>
    <mergeCell ref="D863:D864"/>
    <mergeCell ref="D865:D866"/>
    <mergeCell ref="O877:O878"/>
    <mergeCell ref="P877:P878"/>
    <mergeCell ref="A879:A880"/>
    <mergeCell ref="B879:B880"/>
    <mergeCell ref="E879:E880"/>
    <mergeCell ref="G879:G880"/>
    <mergeCell ref="H879:H880"/>
    <mergeCell ref="O879:O880"/>
    <mergeCell ref="P879:P880"/>
    <mergeCell ref="A877:A878"/>
    <mergeCell ref="B877:B878"/>
    <mergeCell ref="E877:E878"/>
    <mergeCell ref="G877:G878"/>
    <mergeCell ref="H877:H878"/>
    <mergeCell ref="O873:O874"/>
    <mergeCell ref="P873:P874"/>
    <mergeCell ref="A875:A876"/>
    <mergeCell ref="B875:B876"/>
    <mergeCell ref="E875:E876"/>
    <mergeCell ref="G875:G876"/>
    <mergeCell ref="H875:H876"/>
    <mergeCell ref="O875:O876"/>
    <mergeCell ref="P875:P876"/>
    <mergeCell ref="A873:A874"/>
    <mergeCell ref="B873:B874"/>
    <mergeCell ref="E873:E874"/>
    <mergeCell ref="G873:G874"/>
    <mergeCell ref="H873:H874"/>
    <mergeCell ref="O869:O870"/>
    <mergeCell ref="P869:P870"/>
    <mergeCell ref="A871:A872"/>
    <mergeCell ref="B871:B872"/>
    <mergeCell ref="E871:E872"/>
    <mergeCell ref="G871:G872"/>
    <mergeCell ref="H871:H872"/>
    <mergeCell ref="O871:O872"/>
    <mergeCell ref="P871:P872"/>
    <mergeCell ref="A869:A870"/>
    <mergeCell ref="B869:B870"/>
    <mergeCell ref="E869:E870"/>
    <mergeCell ref="G869:G870"/>
    <mergeCell ref="H869:H870"/>
    <mergeCell ref="F869:F870"/>
    <mergeCell ref="F871:F872"/>
    <mergeCell ref="F873:F874"/>
    <mergeCell ref="F875:F876"/>
    <mergeCell ref="F877:F878"/>
    <mergeCell ref="F879:F880"/>
    <mergeCell ref="C875:C876"/>
    <mergeCell ref="C877:C878"/>
    <mergeCell ref="C879:C880"/>
    <mergeCell ref="C869:C870"/>
    <mergeCell ref="C871:C872"/>
    <mergeCell ref="C873:C874"/>
    <mergeCell ref="D879:D880"/>
    <mergeCell ref="D869:D870"/>
    <mergeCell ref="D871:D872"/>
    <mergeCell ref="D873:D874"/>
    <mergeCell ref="D875:D876"/>
    <mergeCell ref="D877:D878"/>
    <mergeCell ref="O889:O890"/>
    <mergeCell ref="P889:P890"/>
    <mergeCell ref="A891:A892"/>
    <mergeCell ref="B891:B892"/>
    <mergeCell ref="E891:E892"/>
    <mergeCell ref="G891:G892"/>
    <mergeCell ref="H891:H892"/>
    <mergeCell ref="O891:O892"/>
    <mergeCell ref="P891:P892"/>
    <mergeCell ref="A889:A890"/>
    <mergeCell ref="B889:B890"/>
    <mergeCell ref="E889:E890"/>
    <mergeCell ref="G889:G890"/>
    <mergeCell ref="H889:H890"/>
    <mergeCell ref="O885:O886"/>
    <mergeCell ref="P885:P886"/>
    <mergeCell ref="A887:A888"/>
    <mergeCell ref="B887:B888"/>
    <mergeCell ref="E887:E888"/>
    <mergeCell ref="G887:G888"/>
    <mergeCell ref="H887:H888"/>
    <mergeCell ref="O887:O888"/>
    <mergeCell ref="P887:P888"/>
    <mergeCell ref="A885:A886"/>
    <mergeCell ref="B885:B886"/>
    <mergeCell ref="E885:E886"/>
    <mergeCell ref="G885:G886"/>
    <mergeCell ref="H885:H886"/>
    <mergeCell ref="O881:O882"/>
    <mergeCell ref="P881:P882"/>
    <mergeCell ref="A883:A884"/>
    <mergeCell ref="B883:B884"/>
    <mergeCell ref="E883:E884"/>
    <mergeCell ref="G883:G884"/>
    <mergeCell ref="H883:H884"/>
    <mergeCell ref="O883:O884"/>
    <mergeCell ref="P883:P884"/>
    <mergeCell ref="A881:A882"/>
    <mergeCell ref="B881:B882"/>
    <mergeCell ref="E881:E882"/>
    <mergeCell ref="G881:G882"/>
    <mergeCell ref="H881:H882"/>
    <mergeCell ref="F881:F882"/>
    <mergeCell ref="F883:F884"/>
    <mergeCell ref="F885:F886"/>
    <mergeCell ref="F887:F888"/>
    <mergeCell ref="F889:F890"/>
    <mergeCell ref="F891:F892"/>
    <mergeCell ref="C887:C888"/>
    <mergeCell ref="C889:C890"/>
    <mergeCell ref="C891:C892"/>
    <mergeCell ref="C881:C882"/>
    <mergeCell ref="C883:C884"/>
    <mergeCell ref="C885:C886"/>
    <mergeCell ref="D891:D892"/>
    <mergeCell ref="D881:D882"/>
    <mergeCell ref="D883:D884"/>
    <mergeCell ref="D885:D886"/>
    <mergeCell ref="D887:D888"/>
    <mergeCell ref="D889:D890"/>
    <mergeCell ref="O901:O902"/>
    <mergeCell ref="P901:P902"/>
    <mergeCell ref="A903:A904"/>
    <mergeCell ref="B903:B904"/>
    <mergeCell ref="E903:E904"/>
    <mergeCell ref="G903:G904"/>
    <mergeCell ref="H903:H904"/>
    <mergeCell ref="O903:O904"/>
    <mergeCell ref="P903:P904"/>
    <mergeCell ref="A901:A902"/>
    <mergeCell ref="B901:B902"/>
    <mergeCell ref="E901:E902"/>
    <mergeCell ref="G901:G902"/>
    <mergeCell ref="H901:H902"/>
    <mergeCell ref="O897:O898"/>
    <mergeCell ref="P897:P898"/>
    <mergeCell ref="A899:A900"/>
    <mergeCell ref="B899:B900"/>
    <mergeCell ref="E899:E900"/>
    <mergeCell ref="G899:G900"/>
    <mergeCell ref="H899:H900"/>
    <mergeCell ref="O899:O900"/>
    <mergeCell ref="P899:P900"/>
    <mergeCell ref="A897:A898"/>
    <mergeCell ref="B897:B898"/>
    <mergeCell ref="E897:E898"/>
    <mergeCell ref="G897:G898"/>
    <mergeCell ref="H897:H898"/>
    <mergeCell ref="O893:O894"/>
    <mergeCell ref="P893:P894"/>
    <mergeCell ref="A895:A896"/>
    <mergeCell ref="B895:B896"/>
    <mergeCell ref="E895:E896"/>
    <mergeCell ref="G895:G896"/>
    <mergeCell ref="H895:H896"/>
    <mergeCell ref="O895:O896"/>
    <mergeCell ref="P895:P896"/>
    <mergeCell ref="A893:A894"/>
    <mergeCell ref="B893:B894"/>
    <mergeCell ref="E893:E894"/>
    <mergeCell ref="G893:G894"/>
    <mergeCell ref="H893:H894"/>
    <mergeCell ref="F893:F894"/>
    <mergeCell ref="F895:F896"/>
    <mergeCell ref="F897:F898"/>
    <mergeCell ref="F899:F900"/>
    <mergeCell ref="F901:F902"/>
    <mergeCell ref="F903:F904"/>
    <mergeCell ref="C893:C894"/>
    <mergeCell ref="C895:C896"/>
    <mergeCell ref="C897:C898"/>
    <mergeCell ref="C899:C900"/>
    <mergeCell ref="C901:C902"/>
    <mergeCell ref="C903:C904"/>
    <mergeCell ref="D903:D904"/>
    <mergeCell ref="D893:D894"/>
    <mergeCell ref="D895:D896"/>
    <mergeCell ref="D897:D898"/>
    <mergeCell ref="D899:D900"/>
    <mergeCell ref="D901:D902"/>
    <mergeCell ref="O913:O914"/>
    <mergeCell ref="P913:P914"/>
    <mergeCell ref="A915:A916"/>
    <mergeCell ref="B915:B916"/>
    <mergeCell ref="E915:E916"/>
    <mergeCell ref="G915:G916"/>
    <mergeCell ref="H915:H916"/>
    <mergeCell ref="O915:O916"/>
    <mergeCell ref="P915:P916"/>
    <mergeCell ref="A913:A914"/>
    <mergeCell ref="B913:B914"/>
    <mergeCell ref="E913:E914"/>
    <mergeCell ref="G913:G914"/>
    <mergeCell ref="H913:H914"/>
    <mergeCell ref="O909:O910"/>
    <mergeCell ref="P909:P910"/>
    <mergeCell ref="A911:A912"/>
    <mergeCell ref="B911:B912"/>
    <mergeCell ref="E911:E912"/>
    <mergeCell ref="G911:G912"/>
    <mergeCell ref="H911:H912"/>
    <mergeCell ref="O911:O912"/>
    <mergeCell ref="P911:P912"/>
    <mergeCell ref="A909:A910"/>
    <mergeCell ref="B909:B910"/>
    <mergeCell ref="E909:E910"/>
    <mergeCell ref="G909:G910"/>
    <mergeCell ref="H909:H910"/>
    <mergeCell ref="O905:O906"/>
    <mergeCell ref="P905:P906"/>
    <mergeCell ref="A907:A908"/>
    <mergeCell ref="B907:B908"/>
    <mergeCell ref="E907:E908"/>
    <mergeCell ref="G907:G908"/>
    <mergeCell ref="H907:H908"/>
    <mergeCell ref="O907:O908"/>
    <mergeCell ref="P907:P908"/>
    <mergeCell ref="A905:A906"/>
    <mergeCell ref="B905:B906"/>
    <mergeCell ref="E905:E906"/>
    <mergeCell ref="G905:G906"/>
    <mergeCell ref="H905:H906"/>
    <mergeCell ref="F905:F906"/>
    <mergeCell ref="F907:F908"/>
    <mergeCell ref="F909:F910"/>
    <mergeCell ref="F911:F912"/>
    <mergeCell ref="F913:F914"/>
    <mergeCell ref="F915:F916"/>
    <mergeCell ref="C911:C912"/>
    <mergeCell ref="C913:C914"/>
    <mergeCell ref="C915:C916"/>
    <mergeCell ref="C905:C906"/>
    <mergeCell ref="C907:C908"/>
    <mergeCell ref="C909:C910"/>
    <mergeCell ref="D905:D906"/>
    <mergeCell ref="D907:D908"/>
    <mergeCell ref="D909:D910"/>
    <mergeCell ref="D911:D912"/>
    <mergeCell ref="D913:D914"/>
    <mergeCell ref="D915:D916"/>
    <mergeCell ref="O925:O926"/>
    <mergeCell ref="P925:P926"/>
    <mergeCell ref="A927:A928"/>
    <mergeCell ref="B927:B928"/>
    <mergeCell ref="E927:E928"/>
    <mergeCell ref="G927:G928"/>
    <mergeCell ref="H927:H928"/>
    <mergeCell ref="O927:O928"/>
    <mergeCell ref="P927:P928"/>
    <mergeCell ref="A925:A926"/>
    <mergeCell ref="B925:B926"/>
    <mergeCell ref="E925:E926"/>
    <mergeCell ref="G925:G926"/>
    <mergeCell ref="H925:H926"/>
    <mergeCell ref="O921:O922"/>
    <mergeCell ref="P921:P922"/>
    <mergeCell ref="A923:A924"/>
    <mergeCell ref="B923:B924"/>
    <mergeCell ref="E923:E924"/>
    <mergeCell ref="G923:G924"/>
    <mergeCell ref="H923:H924"/>
    <mergeCell ref="O923:O924"/>
    <mergeCell ref="P923:P924"/>
    <mergeCell ref="A921:A922"/>
    <mergeCell ref="B921:B922"/>
    <mergeCell ref="E921:E922"/>
    <mergeCell ref="G921:G922"/>
    <mergeCell ref="H921:H922"/>
    <mergeCell ref="O917:O918"/>
    <mergeCell ref="P917:P918"/>
    <mergeCell ref="A919:A920"/>
    <mergeCell ref="B919:B920"/>
    <mergeCell ref="E919:E920"/>
    <mergeCell ref="G919:G920"/>
    <mergeCell ref="H919:H920"/>
    <mergeCell ref="O919:O920"/>
    <mergeCell ref="P919:P920"/>
    <mergeCell ref="A917:A918"/>
    <mergeCell ref="B917:B918"/>
    <mergeCell ref="E917:E918"/>
    <mergeCell ref="G917:G918"/>
    <mergeCell ref="H917:H918"/>
    <mergeCell ref="F917:F918"/>
    <mergeCell ref="F919:F920"/>
    <mergeCell ref="F921:F922"/>
    <mergeCell ref="F923:F924"/>
    <mergeCell ref="F925:F926"/>
    <mergeCell ref="F927:F928"/>
    <mergeCell ref="C923:C924"/>
    <mergeCell ref="C925:C926"/>
    <mergeCell ref="C927:C928"/>
    <mergeCell ref="C917:C918"/>
    <mergeCell ref="C919:C920"/>
    <mergeCell ref="C921:C922"/>
    <mergeCell ref="D927:D928"/>
    <mergeCell ref="D917:D918"/>
    <mergeCell ref="D919:D920"/>
    <mergeCell ref="D921:D922"/>
    <mergeCell ref="D923:D924"/>
    <mergeCell ref="D925:D926"/>
    <mergeCell ref="O937:O938"/>
    <mergeCell ref="P937:P938"/>
    <mergeCell ref="A939:A940"/>
    <mergeCell ref="B939:B940"/>
    <mergeCell ref="E939:E940"/>
    <mergeCell ref="G939:G940"/>
    <mergeCell ref="H939:H940"/>
    <mergeCell ref="O939:O940"/>
    <mergeCell ref="P939:P940"/>
    <mergeCell ref="A937:A938"/>
    <mergeCell ref="B937:B938"/>
    <mergeCell ref="E937:E938"/>
    <mergeCell ref="G937:G938"/>
    <mergeCell ref="H937:H938"/>
    <mergeCell ref="O933:O934"/>
    <mergeCell ref="P933:P934"/>
    <mergeCell ref="A935:A936"/>
    <mergeCell ref="B935:B936"/>
    <mergeCell ref="E935:E936"/>
    <mergeCell ref="G935:G936"/>
    <mergeCell ref="H935:H936"/>
    <mergeCell ref="O935:O936"/>
    <mergeCell ref="P935:P936"/>
    <mergeCell ref="A933:A934"/>
    <mergeCell ref="B933:B934"/>
    <mergeCell ref="E933:E934"/>
    <mergeCell ref="G933:G934"/>
    <mergeCell ref="H933:H934"/>
    <mergeCell ref="O929:O930"/>
    <mergeCell ref="P929:P930"/>
    <mergeCell ref="A931:A932"/>
    <mergeCell ref="B931:B932"/>
    <mergeCell ref="E931:E932"/>
    <mergeCell ref="G931:G932"/>
    <mergeCell ref="H931:H932"/>
    <mergeCell ref="O931:O932"/>
    <mergeCell ref="P931:P932"/>
    <mergeCell ref="A929:A930"/>
    <mergeCell ref="B929:B930"/>
    <mergeCell ref="E929:E930"/>
    <mergeCell ref="G929:G930"/>
    <mergeCell ref="H929:H930"/>
    <mergeCell ref="F929:F930"/>
    <mergeCell ref="F931:F932"/>
    <mergeCell ref="F933:F934"/>
    <mergeCell ref="F935:F936"/>
    <mergeCell ref="F937:F938"/>
    <mergeCell ref="F939:F940"/>
    <mergeCell ref="C935:C936"/>
    <mergeCell ref="C937:C938"/>
    <mergeCell ref="C939:C940"/>
    <mergeCell ref="C929:C930"/>
    <mergeCell ref="C931:C932"/>
    <mergeCell ref="C933:C934"/>
    <mergeCell ref="D939:D940"/>
    <mergeCell ref="D929:D930"/>
    <mergeCell ref="D931:D932"/>
    <mergeCell ref="D933:D934"/>
    <mergeCell ref="D935:D936"/>
    <mergeCell ref="D937:D938"/>
    <mergeCell ref="O949:O950"/>
    <mergeCell ref="P949:P950"/>
    <mergeCell ref="A951:A952"/>
    <mergeCell ref="B951:B952"/>
    <mergeCell ref="E951:E952"/>
    <mergeCell ref="G951:G952"/>
    <mergeCell ref="H951:H952"/>
    <mergeCell ref="O951:O952"/>
    <mergeCell ref="P951:P952"/>
    <mergeCell ref="A949:A950"/>
    <mergeCell ref="B949:B950"/>
    <mergeCell ref="E949:E950"/>
    <mergeCell ref="G949:G950"/>
    <mergeCell ref="H949:H950"/>
    <mergeCell ref="O945:O946"/>
    <mergeCell ref="P945:P946"/>
    <mergeCell ref="A947:A948"/>
    <mergeCell ref="B947:B948"/>
    <mergeCell ref="E947:E948"/>
    <mergeCell ref="G947:G948"/>
    <mergeCell ref="H947:H948"/>
    <mergeCell ref="O947:O948"/>
    <mergeCell ref="P947:P948"/>
    <mergeCell ref="A945:A946"/>
    <mergeCell ref="B945:B946"/>
    <mergeCell ref="E945:E946"/>
    <mergeCell ref="G945:G946"/>
    <mergeCell ref="H945:H946"/>
    <mergeCell ref="O941:O942"/>
    <mergeCell ref="P941:P942"/>
    <mergeCell ref="A943:A944"/>
    <mergeCell ref="B943:B944"/>
    <mergeCell ref="E943:E944"/>
    <mergeCell ref="G943:G944"/>
    <mergeCell ref="H943:H944"/>
    <mergeCell ref="O943:O944"/>
    <mergeCell ref="P943:P944"/>
    <mergeCell ref="A941:A942"/>
    <mergeCell ref="B941:B942"/>
    <mergeCell ref="E941:E942"/>
    <mergeCell ref="G941:G942"/>
    <mergeCell ref="H941:H942"/>
    <mergeCell ref="F941:F942"/>
    <mergeCell ref="F943:F944"/>
    <mergeCell ref="F945:F946"/>
    <mergeCell ref="F947:F948"/>
    <mergeCell ref="F949:F950"/>
    <mergeCell ref="F951:F952"/>
    <mergeCell ref="C947:C948"/>
    <mergeCell ref="C949:C950"/>
    <mergeCell ref="C951:C952"/>
    <mergeCell ref="C941:C942"/>
    <mergeCell ref="C943:C944"/>
    <mergeCell ref="C945:C946"/>
    <mergeCell ref="D951:D952"/>
    <mergeCell ref="D941:D942"/>
    <mergeCell ref="D943:D944"/>
    <mergeCell ref="D945:D946"/>
    <mergeCell ref="D947:D948"/>
    <mergeCell ref="D949:D950"/>
    <mergeCell ref="O961:O962"/>
    <mergeCell ref="P961:P962"/>
    <mergeCell ref="A963:A964"/>
    <mergeCell ref="B963:B964"/>
    <mergeCell ref="E963:E964"/>
    <mergeCell ref="G963:G964"/>
    <mergeCell ref="H963:H964"/>
    <mergeCell ref="O963:O964"/>
    <mergeCell ref="P963:P964"/>
    <mergeCell ref="A961:A962"/>
    <mergeCell ref="B961:B962"/>
    <mergeCell ref="E961:E962"/>
    <mergeCell ref="G961:G962"/>
    <mergeCell ref="H961:H962"/>
    <mergeCell ref="O957:O958"/>
    <mergeCell ref="P957:P958"/>
    <mergeCell ref="A959:A960"/>
    <mergeCell ref="B959:B960"/>
    <mergeCell ref="E959:E960"/>
    <mergeCell ref="G959:G960"/>
    <mergeCell ref="H959:H960"/>
    <mergeCell ref="O959:O960"/>
    <mergeCell ref="P959:P960"/>
    <mergeCell ref="A957:A958"/>
    <mergeCell ref="B957:B958"/>
    <mergeCell ref="E957:E958"/>
    <mergeCell ref="G957:G958"/>
    <mergeCell ref="H957:H958"/>
    <mergeCell ref="O953:O954"/>
    <mergeCell ref="P953:P954"/>
    <mergeCell ref="A955:A956"/>
    <mergeCell ref="B955:B956"/>
    <mergeCell ref="E955:E956"/>
    <mergeCell ref="G955:G956"/>
    <mergeCell ref="H955:H956"/>
    <mergeCell ref="O955:O956"/>
    <mergeCell ref="P955:P956"/>
    <mergeCell ref="A953:A954"/>
    <mergeCell ref="B953:B954"/>
    <mergeCell ref="E953:E954"/>
    <mergeCell ref="G953:G954"/>
    <mergeCell ref="H953:H954"/>
    <mergeCell ref="F953:F954"/>
    <mergeCell ref="F955:F956"/>
    <mergeCell ref="F957:F958"/>
    <mergeCell ref="F959:F960"/>
    <mergeCell ref="F961:F962"/>
    <mergeCell ref="F963:F964"/>
    <mergeCell ref="C959:C960"/>
    <mergeCell ref="C961:C962"/>
    <mergeCell ref="C963:C964"/>
    <mergeCell ref="C953:C954"/>
    <mergeCell ref="C955:C956"/>
    <mergeCell ref="C957:C958"/>
    <mergeCell ref="D963:D964"/>
    <mergeCell ref="D953:D954"/>
    <mergeCell ref="D955:D956"/>
    <mergeCell ref="D957:D958"/>
    <mergeCell ref="D959:D960"/>
    <mergeCell ref="D961:D962"/>
    <mergeCell ref="O973:O974"/>
    <mergeCell ref="P973:P974"/>
    <mergeCell ref="A975:A976"/>
    <mergeCell ref="B975:B976"/>
    <mergeCell ref="E975:E976"/>
    <mergeCell ref="G975:G976"/>
    <mergeCell ref="H975:H976"/>
    <mergeCell ref="O975:O976"/>
    <mergeCell ref="P975:P976"/>
    <mergeCell ref="A973:A974"/>
    <mergeCell ref="B973:B974"/>
    <mergeCell ref="E973:E974"/>
    <mergeCell ref="G973:G974"/>
    <mergeCell ref="H973:H974"/>
    <mergeCell ref="O969:O970"/>
    <mergeCell ref="P969:P970"/>
    <mergeCell ref="A971:A972"/>
    <mergeCell ref="B971:B972"/>
    <mergeCell ref="E971:E972"/>
    <mergeCell ref="G971:G972"/>
    <mergeCell ref="H971:H972"/>
    <mergeCell ref="O971:O972"/>
    <mergeCell ref="P971:P972"/>
    <mergeCell ref="A969:A970"/>
    <mergeCell ref="B969:B970"/>
    <mergeCell ref="E969:E970"/>
    <mergeCell ref="G969:G970"/>
    <mergeCell ref="H969:H970"/>
    <mergeCell ref="O965:O966"/>
    <mergeCell ref="P965:P966"/>
    <mergeCell ref="A967:A968"/>
    <mergeCell ref="B967:B968"/>
    <mergeCell ref="E967:E968"/>
    <mergeCell ref="G967:G968"/>
    <mergeCell ref="H967:H968"/>
    <mergeCell ref="O967:O968"/>
    <mergeCell ref="P967:P968"/>
    <mergeCell ref="A965:A966"/>
    <mergeCell ref="B965:B966"/>
    <mergeCell ref="E965:E966"/>
    <mergeCell ref="G965:G966"/>
    <mergeCell ref="H965:H966"/>
    <mergeCell ref="F965:F966"/>
    <mergeCell ref="F967:F968"/>
    <mergeCell ref="F969:F970"/>
    <mergeCell ref="F971:F972"/>
    <mergeCell ref="F973:F974"/>
    <mergeCell ref="F975:F976"/>
    <mergeCell ref="C965:C966"/>
    <mergeCell ref="C967:C968"/>
    <mergeCell ref="C969:C970"/>
    <mergeCell ref="C971:C972"/>
    <mergeCell ref="C973:C974"/>
    <mergeCell ref="C975:C976"/>
    <mergeCell ref="D975:D976"/>
    <mergeCell ref="D965:D966"/>
    <mergeCell ref="D967:D968"/>
    <mergeCell ref="D969:D970"/>
    <mergeCell ref="D971:D972"/>
    <mergeCell ref="D973:D974"/>
    <mergeCell ref="O985:O986"/>
    <mergeCell ref="P985:P986"/>
    <mergeCell ref="A987:A988"/>
    <mergeCell ref="B987:B988"/>
    <mergeCell ref="E987:E988"/>
    <mergeCell ref="G987:G988"/>
    <mergeCell ref="H987:H988"/>
    <mergeCell ref="O987:O988"/>
    <mergeCell ref="P987:P988"/>
    <mergeCell ref="A985:A986"/>
    <mergeCell ref="B985:B986"/>
    <mergeCell ref="E985:E986"/>
    <mergeCell ref="G985:G986"/>
    <mergeCell ref="H985:H986"/>
    <mergeCell ref="O981:O982"/>
    <mergeCell ref="P981:P982"/>
    <mergeCell ref="A983:A984"/>
    <mergeCell ref="B983:B984"/>
    <mergeCell ref="E983:E984"/>
    <mergeCell ref="G983:G984"/>
    <mergeCell ref="H983:H984"/>
    <mergeCell ref="O983:O984"/>
    <mergeCell ref="P983:P984"/>
    <mergeCell ref="A981:A982"/>
    <mergeCell ref="B981:B982"/>
    <mergeCell ref="E981:E982"/>
    <mergeCell ref="G981:G982"/>
    <mergeCell ref="H981:H982"/>
    <mergeCell ref="O977:O978"/>
    <mergeCell ref="P977:P978"/>
    <mergeCell ref="A979:A980"/>
    <mergeCell ref="B979:B980"/>
    <mergeCell ref="E979:E980"/>
    <mergeCell ref="G979:G980"/>
    <mergeCell ref="H979:H980"/>
    <mergeCell ref="O979:O980"/>
    <mergeCell ref="P979:P980"/>
    <mergeCell ref="A977:A978"/>
    <mergeCell ref="B977:B978"/>
    <mergeCell ref="E977:E978"/>
    <mergeCell ref="G977:G978"/>
    <mergeCell ref="H977:H978"/>
    <mergeCell ref="F977:F978"/>
    <mergeCell ref="F979:F980"/>
    <mergeCell ref="F981:F982"/>
    <mergeCell ref="F983:F984"/>
    <mergeCell ref="F985:F986"/>
    <mergeCell ref="F987:F988"/>
    <mergeCell ref="C983:C984"/>
    <mergeCell ref="C985:C986"/>
    <mergeCell ref="C987:C988"/>
    <mergeCell ref="C977:C978"/>
    <mergeCell ref="C979:C980"/>
    <mergeCell ref="C981:C982"/>
    <mergeCell ref="D977:D978"/>
    <mergeCell ref="D979:D980"/>
    <mergeCell ref="D981:D982"/>
    <mergeCell ref="D983:D984"/>
    <mergeCell ref="D985:D986"/>
    <mergeCell ref="D987:D988"/>
    <mergeCell ref="O997:O998"/>
    <mergeCell ref="P997:P998"/>
    <mergeCell ref="A999:A1000"/>
    <mergeCell ref="B999:B1000"/>
    <mergeCell ref="E999:E1000"/>
    <mergeCell ref="G999:G1000"/>
    <mergeCell ref="H999:H1000"/>
    <mergeCell ref="O999:O1000"/>
    <mergeCell ref="P999:P1000"/>
    <mergeCell ref="A997:A998"/>
    <mergeCell ref="B997:B998"/>
    <mergeCell ref="E997:E998"/>
    <mergeCell ref="G997:G998"/>
    <mergeCell ref="H997:H998"/>
    <mergeCell ref="O993:O994"/>
    <mergeCell ref="P993:P994"/>
    <mergeCell ref="A995:A996"/>
    <mergeCell ref="B995:B996"/>
    <mergeCell ref="E995:E996"/>
    <mergeCell ref="G995:G996"/>
    <mergeCell ref="H995:H996"/>
    <mergeCell ref="O995:O996"/>
    <mergeCell ref="P995:P996"/>
    <mergeCell ref="A993:A994"/>
    <mergeCell ref="B993:B994"/>
    <mergeCell ref="E993:E994"/>
    <mergeCell ref="G993:G994"/>
    <mergeCell ref="H993:H994"/>
    <mergeCell ref="O989:O990"/>
    <mergeCell ref="P989:P990"/>
    <mergeCell ref="A991:A992"/>
    <mergeCell ref="B991:B992"/>
    <mergeCell ref="E991:E992"/>
    <mergeCell ref="G991:G992"/>
    <mergeCell ref="H991:H992"/>
    <mergeCell ref="O991:O992"/>
    <mergeCell ref="P991:P992"/>
    <mergeCell ref="A989:A990"/>
    <mergeCell ref="B989:B990"/>
    <mergeCell ref="E989:E990"/>
    <mergeCell ref="G989:G990"/>
    <mergeCell ref="H989:H990"/>
    <mergeCell ref="F989:F990"/>
    <mergeCell ref="F991:F992"/>
    <mergeCell ref="F993:F994"/>
    <mergeCell ref="F995:F996"/>
    <mergeCell ref="F997:F998"/>
    <mergeCell ref="F999:F1000"/>
    <mergeCell ref="C995:C996"/>
    <mergeCell ref="C997:C998"/>
    <mergeCell ref="C999:C1000"/>
    <mergeCell ref="C989:C990"/>
    <mergeCell ref="C991:C992"/>
    <mergeCell ref="C993:C994"/>
    <mergeCell ref="D999:D1000"/>
    <mergeCell ref="D989:D990"/>
    <mergeCell ref="D991:D992"/>
    <mergeCell ref="D993:D994"/>
    <mergeCell ref="D995:D996"/>
    <mergeCell ref="D997:D998"/>
    <mergeCell ref="O1009:O1010"/>
    <mergeCell ref="P1009:P1010"/>
    <mergeCell ref="A1011:A1012"/>
    <mergeCell ref="B1011:B1012"/>
    <mergeCell ref="E1011:E1012"/>
    <mergeCell ref="G1011:G1012"/>
    <mergeCell ref="H1011:H1012"/>
    <mergeCell ref="O1011:O1012"/>
    <mergeCell ref="P1011:P1012"/>
    <mergeCell ref="A1009:A1010"/>
    <mergeCell ref="B1009:B1010"/>
    <mergeCell ref="E1009:E1010"/>
    <mergeCell ref="G1009:G1010"/>
    <mergeCell ref="H1009:H1010"/>
    <mergeCell ref="O1005:O1006"/>
    <mergeCell ref="P1005:P1006"/>
    <mergeCell ref="A1007:A1008"/>
    <mergeCell ref="B1007:B1008"/>
    <mergeCell ref="E1007:E1008"/>
    <mergeCell ref="G1007:G1008"/>
    <mergeCell ref="H1007:H1008"/>
    <mergeCell ref="O1007:O1008"/>
    <mergeCell ref="P1007:P1008"/>
    <mergeCell ref="A1005:A1006"/>
    <mergeCell ref="B1005:B1006"/>
    <mergeCell ref="E1005:E1006"/>
    <mergeCell ref="G1005:G1006"/>
    <mergeCell ref="H1005:H1006"/>
    <mergeCell ref="O1001:O1002"/>
    <mergeCell ref="P1001:P1002"/>
    <mergeCell ref="A1003:A1004"/>
    <mergeCell ref="B1003:B1004"/>
    <mergeCell ref="E1003:E1004"/>
    <mergeCell ref="G1003:G1004"/>
    <mergeCell ref="H1003:H1004"/>
    <mergeCell ref="O1003:O1004"/>
    <mergeCell ref="P1003:P1004"/>
    <mergeCell ref="A1001:A1002"/>
    <mergeCell ref="B1001:B1002"/>
    <mergeCell ref="E1001:E1002"/>
    <mergeCell ref="G1001:G1002"/>
    <mergeCell ref="H1001:H1002"/>
    <mergeCell ref="F1001:F1002"/>
    <mergeCell ref="F1003:F1004"/>
    <mergeCell ref="F1005:F1006"/>
    <mergeCell ref="F1007:F1008"/>
    <mergeCell ref="F1009:F1010"/>
    <mergeCell ref="F1011:F1012"/>
    <mergeCell ref="C1007:C1008"/>
    <mergeCell ref="C1009:C1010"/>
    <mergeCell ref="C1011:C1012"/>
    <mergeCell ref="C1001:C1002"/>
    <mergeCell ref="C1003:C1004"/>
    <mergeCell ref="C1005:C1006"/>
    <mergeCell ref="D1011:D1012"/>
    <mergeCell ref="D1001:D1002"/>
    <mergeCell ref="D1003:D1004"/>
    <mergeCell ref="D1005:D1006"/>
    <mergeCell ref="D1007:D1008"/>
    <mergeCell ref="D1009:D1010"/>
    <mergeCell ref="O1021:O1022"/>
    <mergeCell ref="P1021:P1022"/>
    <mergeCell ref="A1023:A1024"/>
    <mergeCell ref="B1023:B1024"/>
    <mergeCell ref="E1023:E1024"/>
    <mergeCell ref="G1023:G1024"/>
    <mergeCell ref="H1023:H1024"/>
    <mergeCell ref="O1023:O1024"/>
    <mergeCell ref="P1023:P1024"/>
    <mergeCell ref="A1021:A1022"/>
    <mergeCell ref="B1021:B1022"/>
    <mergeCell ref="E1021:E1022"/>
    <mergeCell ref="G1021:G1022"/>
    <mergeCell ref="H1021:H1022"/>
    <mergeCell ref="O1017:O1018"/>
    <mergeCell ref="P1017:P1018"/>
    <mergeCell ref="A1019:A1020"/>
    <mergeCell ref="B1019:B1020"/>
    <mergeCell ref="E1019:E1020"/>
    <mergeCell ref="G1019:G1020"/>
    <mergeCell ref="H1019:H1020"/>
    <mergeCell ref="O1019:O1020"/>
    <mergeCell ref="P1019:P1020"/>
    <mergeCell ref="A1017:A1018"/>
    <mergeCell ref="B1017:B1018"/>
    <mergeCell ref="E1017:E1018"/>
    <mergeCell ref="G1017:G1018"/>
    <mergeCell ref="H1017:H1018"/>
    <mergeCell ref="O1013:O1014"/>
    <mergeCell ref="P1013:P1014"/>
    <mergeCell ref="A1015:A1016"/>
    <mergeCell ref="B1015:B1016"/>
    <mergeCell ref="E1015:E1016"/>
    <mergeCell ref="G1015:G1016"/>
    <mergeCell ref="H1015:H1016"/>
    <mergeCell ref="O1015:O1016"/>
    <mergeCell ref="P1015:P1016"/>
    <mergeCell ref="A1013:A1014"/>
    <mergeCell ref="B1013:B1014"/>
    <mergeCell ref="E1013:E1014"/>
    <mergeCell ref="G1013:G1014"/>
    <mergeCell ref="H1013:H1014"/>
    <mergeCell ref="F1013:F1014"/>
    <mergeCell ref="F1015:F1016"/>
    <mergeCell ref="F1017:F1018"/>
    <mergeCell ref="F1019:F1020"/>
    <mergeCell ref="F1021:F1022"/>
    <mergeCell ref="F1023:F1024"/>
    <mergeCell ref="C1019:C1020"/>
    <mergeCell ref="C1021:C1022"/>
    <mergeCell ref="C1023:C1024"/>
    <mergeCell ref="C1013:C1014"/>
    <mergeCell ref="C1015:C1016"/>
    <mergeCell ref="C1017:C1018"/>
    <mergeCell ref="D1023:D1024"/>
    <mergeCell ref="D1013:D1014"/>
    <mergeCell ref="D1015:D1016"/>
    <mergeCell ref="D1017:D1018"/>
    <mergeCell ref="D1019:D1020"/>
    <mergeCell ref="D1021:D1022"/>
    <mergeCell ref="O1033:O1034"/>
    <mergeCell ref="P1033:P1034"/>
    <mergeCell ref="A1035:A1036"/>
    <mergeCell ref="B1035:B1036"/>
    <mergeCell ref="E1035:E1036"/>
    <mergeCell ref="G1035:G1036"/>
    <mergeCell ref="H1035:H1036"/>
    <mergeCell ref="O1035:O1036"/>
    <mergeCell ref="P1035:P1036"/>
    <mergeCell ref="A1033:A1034"/>
    <mergeCell ref="B1033:B1034"/>
    <mergeCell ref="E1033:E1034"/>
    <mergeCell ref="G1033:G1034"/>
    <mergeCell ref="H1033:H1034"/>
    <mergeCell ref="O1029:O1030"/>
    <mergeCell ref="P1029:P1030"/>
    <mergeCell ref="A1031:A1032"/>
    <mergeCell ref="B1031:B1032"/>
    <mergeCell ref="E1031:E1032"/>
    <mergeCell ref="G1031:G1032"/>
    <mergeCell ref="H1031:H1032"/>
    <mergeCell ref="O1031:O1032"/>
    <mergeCell ref="P1031:P1032"/>
    <mergeCell ref="A1029:A1030"/>
    <mergeCell ref="B1029:B1030"/>
    <mergeCell ref="E1029:E1030"/>
    <mergeCell ref="G1029:G1030"/>
    <mergeCell ref="H1029:H1030"/>
    <mergeCell ref="O1025:O1026"/>
    <mergeCell ref="P1025:P1026"/>
    <mergeCell ref="A1027:A1028"/>
    <mergeCell ref="B1027:B1028"/>
    <mergeCell ref="E1027:E1028"/>
    <mergeCell ref="G1027:G1028"/>
    <mergeCell ref="H1027:H1028"/>
    <mergeCell ref="O1027:O1028"/>
    <mergeCell ref="P1027:P1028"/>
    <mergeCell ref="A1025:A1026"/>
    <mergeCell ref="B1025:B1026"/>
    <mergeCell ref="E1025:E1026"/>
    <mergeCell ref="G1025:G1026"/>
    <mergeCell ref="H1025:H1026"/>
    <mergeCell ref="F1025:F1026"/>
    <mergeCell ref="F1027:F1028"/>
    <mergeCell ref="F1029:F1030"/>
    <mergeCell ref="F1031:F1032"/>
    <mergeCell ref="F1033:F1034"/>
    <mergeCell ref="F1035:F1036"/>
    <mergeCell ref="C1031:C1032"/>
    <mergeCell ref="C1033:C1034"/>
    <mergeCell ref="C1035:C1036"/>
    <mergeCell ref="C1025:C1026"/>
    <mergeCell ref="C1027:C1028"/>
    <mergeCell ref="C1029:C1030"/>
    <mergeCell ref="D1035:D1036"/>
    <mergeCell ref="D1025:D1026"/>
    <mergeCell ref="D1027:D1028"/>
    <mergeCell ref="D1029:D1030"/>
    <mergeCell ref="D1031:D1032"/>
    <mergeCell ref="D1033:D1034"/>
    <mergeCell ref="O1045:O1046"/>
    <mergeCell ref="P1045:P1046"/>
    <mergeCell ref="A1047:A1048"/>
    <mergeCell ref="B1047:B1048"/>
    <mergeCell ref="E1047:E1048"/>
    <mergeCell ref="G1047:G1048"/>
    <mergeCell ref="H1047:H1048"/>
    <mergeCell ref="O1047:O1048"/>
    <mergeCell ref="P1047:P1048"/>
    <mergeCell ref="A1045:A1046"/>
    <mergeCell ref="B1045:B1046"/>
    <mergeCell ref="E1045:E1046"/>
    <mergeCell ref="G1045:G1046"/>
    <mergeCell ref="H1045:H1046"/>
    <mergeCell ref="O1041:O1042"/>
    <mergeCell ref="P1041:P1042"/>
    <mergeCell ref="A1043:A1044"/>
    <mergeCell ref="B1043:B1044"/>
    <mergeCell ref="E1043:E1044"/>
    <mergeCell ref="G1043:G1044"/>
    <mergeCell ref="H1043:H1044"/>
    <mergeCell ref="O1043:O1044"/>
    <mergeCell ref="P1043:P1044"/>
    <mergeCell ref="A1041:A1042"/>
    <mergeCell ref="B1041:B1042"/>
    <mergeCell ref="E1041:E1042"/>
    <mergeCell ref="G1041:G1042"/>
    <mergeCell ref="H1041:H1042"/>
    <mergeCell ref="O1037:O1038"/>
    <mergeCell ref="P1037:P1038"/>
    <mergeCell ref="A1039:A1040"/>
    <mergeCell ref="B1039:B1040"/>
    <mergeCell ref="E1039:E1040"/>
    <mergeCell ref="G1039:G1040"/>
    <mergeCell ref="H1039:H1040"/>
    <mergeCell ref="O1039:O1040"/>
    <mergeCell ref="P1039:P1040"/>
    <mergeCell ref="A1037:A1038"/>
    <mergeCell ref="B1037:B1038"/>
    <mergeCell ref="E1037:E1038"/>
    <mergeCell ref="G1037:G1038"/>
    <mergeCell ref="H1037:H1038"/>
    <mergeCell ref="F1037:F1038"/>
    <mergeCell ref="F1039:F1040"/>
    <mergeCell ref="F1041:F1042"/>
    <mergeCell ref="F1043:F1044"/>
    <mergeCell ref="F1045:F1046"/>
    <mergeCell ref="F1047:F1048"/>
    <mergeCell ref="C1037:C1038"/>
    <mergeCell ref="C1039:C1040"/>
    <mergeCell ref="C1041:C1042"/>
    <mergeCell ref="C1043:C1044"/>
    <mergeCell ref="C1045:C1046"/>
    <mergeCell ref="C1047:C1048"/>
    <mergeCell ref="D1047:D1048"/>
    <mergeCell ref="D1037:D1038"/>
    <mergeCell ref="D1039:D1040"/>
    <mergeCell ref="D1041:D1042"/>
    <mergeCell ref="D1043:D1044"/>
    <mergeCell ref="D1045:D1046"/>
    <mergeCell ref="O1057:O1058"/>
    <mergeCell ref="P1057:P1058"/>
    <mergeCell ref="A1059:A1060"/>
    <mergeCell ref="B1059:B1060"/>
    <mergeCell ref="E1059:E1060"/>
    <mergeCell ref="G1059:G1060"/>
    <mergeCell ref="H1059:H1060"/>
    <mergeCell ref="O1059:O1060"/>
    <mergeCell ref="P1059:P1060"/>
    <mergeCell ref="A1057:A1058"/>
    <mergeCell ref="B1057:B1058"/>
    <mergeCell ref="E1057:E1058"/>
    <mergeCell ref="G1057:G1058"/>
    <mergeCell ref="H1057:H1058"/>
    <mergeCell ref="O1053:O1054"/>
    <mergeCell ref="P1053:P1054"/>
    <mergeCell ref="A1055:A1056"/>
    <mergeCell ref="B1055:B1056"/>
    <mergeCell ref="E1055:E1056"/>
    <mergeCell ref="G1055:G1056"/>
    <mergeCell ref="H1055:H1056"/>
    <mergeCell ref="O1055:O1056"/>
    <mergeCell ref="P1055:P1056"/>
    <mergeCell ref="A1053:A1054"/>
    <mergeCell ref="B1053:B1054"/>
    <mergeCell ref="E1053:E1054"/>
    <mergeCell ref="G1053:G1054"/>
    <mergeCell ref="H1053:H1054"/>
    <mergeCell ref="O1049:O1050"/>
    <mergeCell ref="P1049:P1050"/>
    <mergeCell ref="A1051:A1052"/>
    <mergeCell ref="B1051:B1052"/>
    <mergeCell ref="E1051:E1052"/>
    <mergeCell ref="G1051:G1052"/>
    <mergeCell ref="H1051:H1052"/>
    <mergeCell ref="O1051:O1052"/>
    <mergeCell ref="P1051:P1052"/>
    <mergeCell ref="A1049:A1050"/>
    <mergeCell ref="B1049:B1050"/>
    <mergeCell ref="E1049:E1050"/>
    <mergeCell ref="G1049:G1050"/>
    <mergeCell ref="H1049:H1050"/>
    <mergeCell ref="F1049:F1050"/>
    <mergeCell ref="F1051:F1052"/>
    <mergeCell ref="F1053:F1054"/>
    <mergeCell ref="F1055:F1056"/>
    <mergeCell ref="F1057:F1058"/>
    <mergeCell ref="F1059:F1060"/>
    <mergeCell ref="C1055:C1056"/>
    <mergeCell ref="C1057:C1058"/>
    <mergeCell ref="C1059:C1060"/>
    <mergeCell ref="C1049:C1050"/>
    <mergeCell ref="C1051:C1052"/>
    <mergeCell ref="C1053:C1054"/>
    <mergeCell ref="D1049:D1050"/>
    <mergeCell ref="D1051:D1052"/>
    <mergeCell ref="D1053:D1054"/>
    <mergeCell ref="D1055:D1056"/>
    <mergeCell ref="D1057:D1058"/>
    <mergeCell ref="D1059:D1060"/>
    <mergeCell ref="O1069:O1070"/>
    <mergeCell ref="P1069:P1070"/>
    <mergeCell ref="A1071:A1072"/>
    <mergeCell ref="B1071:B1072"/>
    <mergeCell ref="E1071:E1072"/>
    <mergeCell ref="G1071:G1072"/>
    <mergeCell ref="H1071:H1072"/>
    <mergeCell ref="O1071:O1072"/>
    <mergeCell ref="P1071:P1072"/>
    <mergeCell ref="A1069:A1070"/>
    <mergeCell ref="B1069:B1070"/>
    <mergeCell ref="E1069:E1070"/>
    <mergeCell ref="G1069:G1070"/>
    <mergeCell ref="H1069:H1070"/>
    <mergeCell ref="O1065:O1066"/>
    <mergeCell ref="P1065:P1066"/>
    <mergeCell ref="A1067:A1068"/>
    <mergeCell ref="B1067:B1068"/>
    <mergeCell ref="E1067:E1068"/>
    <mergeCell ref="G1067:G1068"/>
    <mergeCell ref="H1067:H1068"/>
    <mergeCell ref="O1067:O1068"/>
    <mergeCell ref="P1067:P1068"/>
    <mergeCell ref="A1065:A1066"/>
    <mergeCell ref="B1065:B1066"/>
    <mergeCell ref="E1065:E1066"/>
    <mergeCell ref="G1065:G1066"/>
    <mergeCell ref="H1065:H1066"/>
    <mergeCell ref="O1061:O1062"/>
    <mergeCell ref="P1061:P1062"/>
    <mergeCell ref="A1063:A1064"/>
    <mergeCell ref="B1063:B1064"/>
    <mergeCell ref="E1063:E1064"/>
    <mergeCell ref="G1063:G1064"/>
    <mergeCell ref="H1063:H1064"/>
    <mergeCell ref="O1063:O1064"/>
    <mergeCell ref="P1063:P1064"/>
    <mergeCell ref="A1061:A1062"/>
    <mergeCell ref="B1061:B1062"/>
    <mergeCell ref="E1061:E1062"/>
    <mergeCell ref="G1061:G1062"/>
    <mergeCell ref="H1061:H1062"/>
    <mergeCell ref="F1061:F1062"/>
    <mergeCell ref="F1063:F1064"/>
    <mergeCell ref="F1065:F1066"/>
    <mergeCell ref="F1067:F1068"/>
    <mergeCell ref="F1069:F1070"/>
    <mergeCell ref="F1071:F1072"/>
    <mergeCell ref="C1067:C1068"/>
    <mergeCell ref="C1069:C1070"/>
    <mergeCell ref="C1071:C1072"/>
    <mergeCell ref="C1061:C1062"/>
    <mergeCell ref="C1063:C1064"/>
    <mergeCell ref="C1065:C1066"/>
    <mergeCell ref="D1071:D1072"/>
    <mergeCell ref="D1061:D1062"/>
    <mergeCell ref="D1063:D1064"/>
    <mergeCell ref="D1065:D1066"/>
    <mergeCell ref="D1067:D1068"/>
    <mergeCell ref="D1069:D1070"/>
    <mergeCell ref="O1081:O1082"/>
    <mergeCell ref="P1081:P1082"/>
    <mergeCell ref="A1083:A1084"/>
    <mergeCell ref="B1083:B1084"/>
    <mergeCell ref="E1083:E1084"/>
    <mergeCell ref="G1083:G1084"/>
    <mergeCell ref="H1083:H1084"/>
    <mergeCell ref="O1083:O1084"/>
    <mergeCell ref="P1083:P1084"/>
    <mergeCell ref="A1081:A1082"/>
    <mergeCell ref="B1081:B1082"/>
    <mergeCell ref="E1081:E1082"/>
    <mergeCell ref="G1081:G1082"/>
    <mergeCell ref="H1081:H1082"/>
    <mergeCell ref="O1077:O1078"/>
    <mergeCell ref="P1077:P1078"/>
    <mergeCell ref="A1079:A1080"/>
    <mergeCell ref="B1079:B1080"/>
    <mergeCell ref="E1079:E1080"/>
    <mergeCell ref="G1079:G1080"/>
    <mergeCell ref="H1079:H1080"/>
    <mergeCell ref="O1079:O1080"/>
    <mergeCell ref="P1079:P1080"/>
    <mergeCell ref="A1077:A1078"/>
    <mergeCell ref="B1077:B1078"/>
    <mergeCell ref="E1077:E1078"/>
    <mergeCell ref="G1077:G1078"/>
    <mergeCell ref="H1077:H1078"/>
    <mergeCell ref="O1073:O1074"/>
    <mergeCell ref="P1073:P1074"/>
    <mergeCell ref="A1075:A1076"/>
    <mergeCell ref="B1075:B1076"/>
    <mergeCell ref="E1075:E1076"/>
    <mergeCell ref="G1075:G1076"/>
    <mergeCell ref="H1075:H1076"/>
    <mergeCell ref="O1075:O1076"/>
    <mergeCell ref="P1075:P1076"/>
    <mergeCell ref="A1073:A1074"/>
    <mergeCell ref="B1073:B1074"/>
    <mergeCell ref="E1073:E1074"/>
    <mergeCell ref="G1073:G1074"/>
    <mergeCell ref="H1073:H1074"/>
    <mergeCell ref="F1073:F1074"/>
    <mergeCell ref="F1075:F1076"/>
    <mergeCell ref="F1077:F1078"/>
    <mergeCell ref="F1079:F1080"/>
    <mergeCell ref="F1081:F1082"/>
    <mergeCell ref="F1083:F1084"/>
    <mergeCell ref="C1079:C1080"/>
    <mergeCell ref="C1081:C1082"/>
    <mergeCell ref="C1083:C1084"/>
    <mergeCell ref="C1073:C1074"/>
    <mergeCell ref="C1075:C1076"/>
    <mergeCell ref="C1077:C1078"/>
    <mergeCell ref="D1083:D1084"/>
    <mergeCell ref="D1073:D1074"/>
    <mergeCell ref="D1075:D1076"/>
    <mergeCell ref="D1077:D1078"/>
    <mergeCell ref="D1079:D1080"/>
    <mergeCell ref="D1081:D1082"/>
    <mergeCell ref="O1093:O1094"/>
    <mergeCell ref="P1093:P1094"/>
    <mergeCell ref="A1095:A1096"/>
    <mergeCell ref="B1095:B1096"/>
    <mergeCell ref="E1095:E1096"/>
    <mergeCell ref="G1095:G1096"/>
    <mergeCell ref="H1095:H1096"/>
    <mergeCell ref="O1095:O1096"/>
    <mergeCell ref="P1095:P1096"/>
    <mergeCell ref="A1093:A1094"/>
    <mergeCell ref="B1093:B1094"/>
    <mergeCell ref="E1093:E1094"/>
    <mergeCell ref="G1093:G1094"/>
    <mergeCell ref="H1093:H1094"/>
    <mergeCell ref="O1089:O1090"/>
    <mergeCell ref="P1089:P1090"/>
    <mergeCell ref="A1091:A1092"/>
    <mergeCell ref="B1091:B1092"/>
    <mergeCell ref="E1091:E1092"/>
    <mergeCell ref="G1091:G1092"/>
    <mergeCell ref="H1091:H1092"/>
    <mergeCell ref="O1091:O1092"/>
    <mergeCell ref="P1091:P1092"/>
    <mergeCell ref="A1089:A1090"/>
    <mergeCell ref="B1089:B1090"/>
    <mergeCell ref="E1089:E1090"/>
    <mergeCell ref="G1089:G1090"/>
    <mergeCell ref="H1089:H1090"/>
    <mergeCell ref="O1085:O1086"/>
    <mergeCell ref="P1085:P1086"/>
    <mergeCell ref="A1087:A1088"/>
    <mergeCell ref="B1087:B1088"/>
    <mergeCell ref="E1087:E1088"/>
    <mergeCell ref="G1087:G1088"/>
    <mergeCell ref="H1087:H1088"/>
    <mergeCell ref="O1087:O1088"/>
    <mergeCell ref="P1087:P1088"/>
    <mergeCell ref="A1085:A1086"/>
    <mergeCell ref="B1085:B1086"/>
    <mergeCell ref="E1085:E1086"/>
    <mergeCell ref="G1085:G1086"/>
    <mergeCell ref="H1085:H1086"/>
    <mergeCell ref="F1085:F1086"/>
    <mergeCell ref="F1087:F1088"/>
    <mergeCell ref="F1089:F1090"/>
    <mergeCell ref="F1091:F1092"/>
    <mergeCell ref="F1093:F1094"/>
    <mergeCell ref="F1095:F1096"/>
    <mergeCell ref="C1091:C1092"/>
    <mergeCell ref="C1093:C1094"/>
    <mergeCell ref="C1095:C1096"/>
    <mergeCell ref="C1085:C1086"/>
    <mergeCell ref="C1087:C1088"/>
    <mergeCell ref="C1089:C1090"/>
    <mergeCell ref="D1095:D1096"/>
    <mergeCell ref="D1085:D1086"/>
    <mergeCell ref="D1087:D1088"/>
    <mergeCell ref="D1089:D1090"/>
    <mergeCell ref="D1091:D1092"/>
    <mergeCell ref="D1093:D1094"/>
    <mergeCell ref="O1105:O1106"/>
    <mergeCell ref="P1105:P1106"/>
    <mergeCell ref="A1107:A1108"/>
    <mergeCell ref="B1107:B1108"/>
    <mergeCell ref="E1107:E1108"/>
    <mergeCell ref="G1107:G1108"/>
    <mergeCell ref="H1107:H1108"/>
    <mergeCell ref="O1107:O1108"/>
    <mergeCell ref="P1107:P1108"/>
    <mergeCell ref="A1105:A1106"/>
    <mergeCell ref="B1105:B1106"/>
    <mergeCell ref="E1105:E1106"/>
    <mergeCell ref="G1105:G1106"/>
    <mergeCell ref="H1105:H1106"/>
    <mergeCell ref="O1101:O1102"/>
    <mergeCell ref="P1101:P1102"/>
    <mergeCell ref="A1103:A1104"/>
    <mergeCell ref="B1103:B1104"/>
    <mergeCell ref="E1103:E1104"/>
    <mergeCell ref="G1103:G1104"/>
    <mergeCell ref="H1103:H1104"/>
    <mergeCell ref="O1103:O1104"/>
    <mergeCell ref="P1103:P1104"/>
    <mergeCell ref="A1101:A1102"/>
    <mergeCell ref="B1101:B1102"/>
    <mergeCell ref="E1101:E1102"/>
    <mergeCell ref="G1101:G1102"/>
    <mergeCell ref="H1101:H1102"/>
    <mergeCell ref="O1097:O1098"/>
    <mergeCell ref="P1097:P1098"/>
    <mergeCell ref="A1099:A1100"/>
    <mergeCell ref="B1099:B1100"/>
    <mergeCell ref="E1099:E1100"/>
    <mergeCell ref="G1099:G1100"/>
    <mergeCell ref="H1099:H1100"/>
    <mergeCell ref="O1099:O1100"/>
    <mergeCell ref="P1099:P1100"/>
    <mergeCell ref="A1097:A1098"/>
    <mergeCell ref="B1097:B1098"/>
    <mergeCell ref="E1097:E1098"/>
    <mergeCell ref="G1097:G1098"/>
    <mergeCell ref="H1097:H1098"/>
    <mergeCell ref="F1097:F1098"/>
    <mergeCell ref="F1099:F1100"/>
    <mergeCell ref="F1101:F1102"/>
    <mergeCell ref="F1103:F1104"/>
    <mergeCell ref="F1105:F1106"/>
    <mergeCell ref="F1107:F1108"/>
    <mergeCell ref="C1103:C1104"/>
    <mergeCell ref="C1105:C1106"/>
    <mergeCell ref="C1107:C1108"/>
    <mergeCell ref="C1097:C1098"/>
    <mergeCell ref="C1099:C1100"/>
    <mergeCell ref="C1101:C1102"/>
    <mergeCell ref="D1107:D1108"/>
    <mergeCell ref="D1097:D1098"/>
    <mergeCell ref="D1099:D1100"/>
    <mergeCell ref="D1101:D1102"/>
    <mergeCell ref="D1103:D1104"/>
    <mergeCell ref="D1105:D1106"/>
    <mergeCell ref="O1117:O1118"/>
    <mergeCell ref="P1117:P1118"/>
    <mergeCell ref="A1119:A1120"/>
    <mergeCell ref="B1119:B1120"/>
    <mergeCell ref="E1119:E1120"/>
    <mergeCell ref="G1119:G1120"/>
    <mergeCell ref="H1119:H1120"/>
    <mergeCell ref="O1119:O1120"/>
    <mergeCell ref="P1119:P1120"/>
    <mergeCell ref="A1117:A1118"/>
    <mergeCell ref="B1117:B1118"/>
    <mergeCell ref="E1117:E1118"/>
    <mergeCell ref="G1117:G1118"/>
    <mergeCell ref="H1117:H1118"/>
    <mergeCell ref="O1113:O1114"/>
    <mergeCell ref="P1113:P1114"/>
    <mergeCell ref="A1115:A1116"/>
    <mergeCell ref="B1115:B1116"/>
    <mergeCell ref="E1115:E1116"/>
    <mergeCell ref="G1115:G1116"/>
    <mergeCell ref="H1115:H1116"/>
    <mergeCell ref="O1115:O1116"/>
    <mergeCell ref="P1115:P1116"/>
    <mergeCell ref="A1113:A1114"/>
    <mergeCell ref="B1113:B1114"/>
    <mergeCell ref="E1113:E1114"/>
    <mergeCell ref="G1113:G1114"/>
    <mergeCell ref="H1113:H1114"/>
    <mergeCell ref="O1109:O1110"/>
    <mergeCell ref="P1109:P1110"/>
    <mergeCell ref="A1111:A1112"/>
    <mergeCell ref="B1111:B1112"/>
    <mergeCell ref="E1111:E1112"/>
    <mergeCell ref="G1111:G1112"/>
    <mergeCell ref="H1111:H1112"/>
    <mergeCell ref="O1111:O1112"/>
    <mergeCell ref="P1111:P1112"/>
    <mergeCell ref="A1109:A1110"/>
    <mergeCell ref="B1109:B1110"/>
    <mergeCell ref="E1109:E1110"/>
    <mergeCell ref="G1109:G1110"/>
    <mergeCell ref="H1109:H1110"/>
    <mergeCell ref="F1109:F1110"/>
    <mergeCell ref="F1111:F1112"/>
    <mergeCell ref="F1113:F1114"/>
    <mergeCell ref="F1115:F1116"/>
    <mergeCell ref="F1117:F1118"/>
    <mergeCell ref="F1119:F1120"/>
    <mergeCell ref="C1109:C1110"/>
    <mergeCell ref="C1111:C1112"/>
    <mergeCell ref="C1113:C1114"/>
    <mergeCell ref="C1115:C1116"/>
    <mergeCell ref="C1117:C1118"/>
    <mergeCell ref="C1119:C1120"/>
    <mergeCell ref="D1119:D1120"/>
    <mergeCell ref="D1109:D1110"/>
    <mergeCell ref="D1111:D1112"/>
    <mergeCell ref="D1113:D1114"/>
    <mergeCell ref="D1115:D1116"/>
    <mergeCell ref="D1117:D1118"/>
    <mergeCell ref="O1129:O1130"/>
    <mergeCell ref="P1129:P1130"/>
    <mergeCell ref="A1131:A1132"/>
    <mergeCell ref="B1131:B1132"/>
    <mergeCell ref="E1131:E1132"/>
    <mergeCell ref="G1131:G1132"/>
    <mergeCell ref="H1131:H1132"/>
    <mergeCell ref="O1131:O1132"/>
    <mergeCell ref="P1131:P1132"/>
    <mergeCell ref="A1129:A1130"/>
    <mergeCell ref="B1129:B1130"/>
    <mergeCell ref="E1129:E1130"/>
    <mergeCell ref="G1129:G1130"/>
    <mergeCell ref="H1129:H1130"/>
    <mergeCell ref="O1125:O1126"/>
    <mergeCell ref="P1125:P1126"/>
    <mergeCell ref="A1127:A1128"/>
    <mergeCell ref="B1127:B1128"/>
    <mergeCell ref="E1127:E1128"/>
    <mergeCell ref="G1127:G1128"/>
    <mergeCell ref="H1127:H1128"/>
    <mergeCell ref="O1127:O1128"/>
    <mergeCell ref="P1127:P1128"/>
    <mergeCell ref="A1125:A1126"/>
    <mergeCell ref="B1125:B1126"/>
    <mergeCell ref="E1125:E1126"/>
    <mergeCell ref="G1125:G1126"/>
    <mergeCell ref="H1125:H1126"/>
    <mergeCell ref="O1121:O1122"/>
    <mergeCell ref="P1121:P1122"/>
    <mergeCell ref="A1123:A1124"/>
    <mergeCell ref="B1123:B1124"/>
    <mergeCell ref="E1123:E1124"/>
    <mergeCell ref="G1123:G1124"/>
    <mergeCell ref="H1123:H1124"/>
    <mergeCell ref="O1123:O1124"/>
    <mergeCell ref="P1123:P1124"/>
    <mergeCell ref="A1121:A1122"/>
    <mergeCell ref="B1121:B1122"/>
    <mergeCell ref="E1121:E1122"/>
    <mergeCell ref="G1121:G1122"/>
    <mergeCell ref="H1121:H1122"/>
    <mergeCell ref="F1121:F1122"/>
    <mergeCell ref="F1123:F1124"/>
    <mergeCell ref="F1125:F1126"/>
    <mergeCell ref="F1127:F1128"/>
    <mergeCell ref="F1129:F1130"/>
    <mergeCell ref="F1131:F1132"/>
    <mergeCell ref="C1127:C1128"/>
    <mergeCell ref="C1129:C1130"/>
    <mergeCell ref="C1131:C1132"/>
    <mergeCell ref="C1121:C1122"/>
    <mergeCell ref="C1123:C1124"/>
    <mergeCell ref="C1125:C1126"/>
    <mergeCell ref="D1121:D1122"/>
    <mergeCell ref="D1123:D1124"/>
    <mergeCell ref="D1125:D1126"/>
    <mergeCell ref="D1127:D1128"/>
    <mergeCell ref="D1129:D1130"/>
    <mergeCell ref="D1131:D1132"/>
    <mergeCell ref="O1141:O1142"/>
    <mergeCell ref="P1141:P1142"/>
    <mergeCell ref="A1143:A1144"/>
    <mergeCell ref="B1143:B1144"/>
    <mergeCell ref="E1143:E1144"/>
    <mergeCell ref="G1143:G1144"/>
    <mergeCell ref="H1143:H1144"/>
    <mergeCell ref="O1143:O1144"/>
    <mergeCell ref="P1143:P1144"/>
    <mergeCell ref="A1141:A1142"/>
    <mergeCell ref="B1141:B1142"/>
    <mergeCell ref="E1141:E1142"/>
    <mergeCell ref="G1141:G1142"/>
    <mergeCell ref="H1141:H1142"/>
    <mergeCell ref="O1137:O1138"/>
    <mergeCell ref="P1137:P1138"/>
    <mergeCell ref="A1139:A1140"/>
    <mergeCell ref="B1139:B1140"/>
    <mergeCell ref="E1139:E1140"/>
    <mergeCell ref="G1139:G1140"/>
    <mergeCell ref="H1139:H1140"/>
    <mergeCell ref="O1139:O1140"/>
    <mergeCell ref="P1139:P1140"/>
    <mergeCell ref="A1137:A1138"/>
    <mergeCell ref="B1137:B1138"/>
    <mergeCell ref="E1137:E1138"/>
    <mergeCell ref="G1137:G1138"/>
    <mergeCell ref="H1137:H1138"/>
    <mergeCell ref="O1133:O1134"/>
    <mergeCell ref="P1133:P1134"/>
    <mergeCell ref="A1135:A1136"/>
    <mergeCell ref="B1135:B1136"/>
    <mergeCell ref="E1135:E1136"/>
    <mergeCell ref="G1135:G1136"/>
    <mergeCell ref="H1135:H1136"/>
    <mergeCell ref="O1135:O1136"/>
    <mergeCell ref="P1135:P1136"/>
    <mergeCell ref="A1133:A1134"/>
    <mergeCell ref="B1133:B1134"/>
    <mergeCell ref="E1133:E1134"/>
    <mergeCell ref="G1133:G1134"/>
    <mergeCell ref="H1133:H1134"/>
    <mergeCell ref="F1133:F1134"/>
    <mergeCell ref="F1135:F1136"/>
    <mergeCell ref="F1137:F1138"/>
    <mergeCell ref="F1139:F1140"/>
    <mergeCell ref="F1141:F1142"/>
    <mergeCell ref="F1143:F1144"/>
    <mergeCell ref="C1139:C1140"/>
    <mergeCell ref="C1141:C1142"/>
    <mergeCell ref="C1143:C1144"/>
    <mergeCell ref="C1133:C1134"/>
    <mergeCell ref="C1135:C1136"/>
    <mergeCell ref="C1137:C1138"/>
    <mergeCell ref="D1143:D1144"/>
    <mergeCell ref="D1133:D1134"/>
    <mergeCell ref="D1135:D1136"/>
    <mergeCell ref="D1137:D1138"/>
    <mergeCell ref="D1139:D1140"/>
    <mergeCell ref="D1141:D1142"/>
    <mergeCell ref="O1153:O1154"/>
    <mergeCell ref="P1153:P1154"/>
    <mergeCell ref="A1155:A1156"/>
    <mergeCell ref="B1155:B1156"/>
    <mergeCell ref="E1155:E1156"/>
    <mergeCell ref="G1155:G1156"/>
    <mergeCell ref="H1155:H1156"/>
    <mergeCell ref="O1155:O1156"/>
    <mergeCell ref="P1155:P1156"/>
    <mergeCell ref="A1153:A1154"/>
    <mergeCell ref="B1153:B1154"/>
    <mergeCell ref="E1153:E1154"/>
    <mergeCell ref="G1153:G1154"/>
    <mergeCell ref="H1153:H1154"/>
    <mergeCell ref="O1149:O1150"/>
    <mergeCell ref="P1149:P1150"/>
    <mergeCell ref="A1151:A1152"/>
    <mergeCell ref="B1151:B1152"/>
    <mergeCell ref="E1151:E1152"/>
    <mergeCell ref="G1151:G1152"/>
    <mergeCell ref="H1151:H1152"/>
    <mergeCell ref="O1151:O1152"/>
    <mergeCell ref="P1151:P1152"/>
    <mergeCell ref="A1149:A1150"/>
    <mergeCell ref="B1149:B1150"/>
    <mergeCell ref="E1149:E1150"/>
    <mergeCell ref="G1149:G1150"/>
    <mergeCell ref="H1149:H1150"/>
    <mergeCell ref="O1145:O1146"/>
    <mergeCell ref="P1145:P1146"/>
    <mergeCell ref="A1147:A1148"/>
    <mergeCell ref="B1147:B1148"/>
    <mergeCell ref="E1147:E1148"/>
    <mergeCell ref="G1147:G1148"/>
    <mergeCell ref="H1147:H1148"/>
    <mergeCell ref="O1147:O1148"/>
    <mergeCell ref="P1147:P1148"/>
    <mergeCell ref="A1145:A1146"/>
    <mergeCell ref="B1145:B1146"/>
    <mergeCell ref="E1145:E1146"/>
    <mergeCell ref="G1145:G1146"/>
    <mergeCell ref="H1145:H1146"/>
    <mergeCell ref="F1145:F1146"/>
    <mergeCell ref="F1147:F1148"/>
    <mergeCell ref="F1149:F1150"/>
    <mergeCell ref="F1151:F1152"/>
    <mergeCell ref="F1153:F1154"/>
    <mergeCell ref="F1155:F1156"/>
    <mergeCell ref="C1151:C1152"/>
    <mergeCell ref="C1153:C1154"/>
    <mergeCell ref="C1155:C1156"/>
    <mergeCell ref="C1145:C1146"/>
    <mergeCell ref="C1147:C1148"/>
    <mergeCell ref="C1149:C1150"/>
    <mergeCell ref="D1155:D1156"/>
    <mergeCell ref="D1145:D1146"/>
    <mergeCell ref="D1147:D1148"/>
    <mergeCell ref="D1149:D1150"/>
    <mergeCell ref="D1151:D1152"/>
    <mergeCell ref="D1153:D1154"/>
    <mergeCell ref="O1165:O1166"/>
    <mergeCell ref="P1165:P1166"/>
    <mergeCell ref="A1167:A1168"/>
    <mergeCell ref="B1167:B1168"/>
    <mergeCell ref="E1167:E1168"/>
    <mergeCell ref="G1167:G1168"/>
    <mergeCell ref="H1167:H1168"/>
    <mergeCell ref="O1167:O1168"/>
    <mergeCell ref="P1167:P1168"/>
    <mergeCell ref="A1165:A1166"/>
    <mergeCell ref="B1165:B1166"/>
    <mergeCell ref="E1165:E1166"/>
    <mergeCell ref="G1165:G1166"/>
    <mergeCell ref="H1165:H1166"/>
    <mergeCell ref="O1161:O1162"/>
    <mergeCell ref="P1161:P1162"/>
    <mergeCell ref="A1163:A1164"/>
    <mergeCell ref="B1163:B1164"/>
    <mergeCell ref="E1163:E1164"/>
    <mergeCell ref="G1163:G1164"/>
    <mergeCell ref="H1163:H1164"/>
    <mergeCell ref="O1163:O1164"/>
    <mergeCell ref="P1163:P1164"/>
    <mergeCell ref="A1161:A1162"/>
    <mergeCell ref="B1161:B1162"/>
    <mergeCell ref="E1161:E1162"/>
    <mergeCell ref="G1161:G1162"/>
    <mergeCell ref="H1161:H1162"/>
    <mergeCell ref="O1157:O1158"/>
    <mergeCell ref="P1157:P1158"/>
    <mergeCell ref="A1159:A1160"/>
    <mergeCell ref="B1159:B1160"/>
    <mergeCell ref="E1159:E1160"/>
    <mergeCell ref="G1159:G1160"/>
    <mergeCell ref="H1159:H1160"/>
    <mergeCell ref="O1159:O1160"/>
    <mergeCell ref="P1159:P1160"/>
    <mergeCell ref="A1157:A1158"/>
    <mergeCell ref="B1157:B1158"/>
    <mergeCell ref="E1157:E1158"/>
    <mergeCell ref="G1157:G1158"/>
    <mergeCell ref="H1157:H1158"/>
    <mergeCell ref="F1157:F1158"/>
    <mergeCell ref="F1159:F1160"/>
    <mergeCell ref="F1161:F1162"/>
    <mergeCell ref="F1163:F1164"/>
    <mergeCell ref="F1165:F1166"/>
    <mergeCell ref="F1167:F1168"/>
    <mergeCell ref="C1163:C1164"/>
    <mergeCell ref="C1165:C1166"/>
    <mergeCell ref="C1167:C1168"/>
    <mergeCell ref="C1157:C1158"/>
    <mergeCell ref="C1159:C1160"/>
    <mergeCell ref="C1161:C1162"/>
    <mergeCell ref="D1167:D1168"/>
    <mergeCell ref="D1157:D1158"/>
    <mergeCell ref="D1159:D1160"/>
    <mergeCell ref="D1161:D1162"/>
    <mergeCell ref="D1163:D1164"/>
    <mergeCell ref="D1165:D1166"/>
    <mergeCell ref="O1177:O1178"/>
    <mergeCell ref="P1177:P1178"/>
    <mergeCell ref="A1179:A1180"/>
    <mergeCell ref="B1179:B1180"/>
    <mergeCell ref="E1179:E1180"/>
    <mergeCell ref="G1179:G1180"/>
    <mergeCell ref="H1179:H1180"/>
    <mergeCell ref="O1179:O1180"/>
    <mergeCell ref="P1179:P1180"/>
    <mergeCell ref="A1177:A1178"/>
    <mergeCell ref="B1177:B1178"/>
    <mergeCell ref="E1177:E1178"/>
    <mergeCell ref="G1177:G1178"/>
    <mergeCell ref="H1177:H1178"/>
    <mergeCell ref="O1173:O1174"/>
    <mergeCell ref="P1173:P1174"/>
    <mergeCell ref="A1175:A1176"/>
    <mergeCell ref="B1175:B1176"/>
    <mergeCell ref="E1175:E1176"/>
    <mergeCell ref="G1175:G1176"/>
    <mergeCell ref="H1175:H1176"/>
    <mergeCell ref="O1175:O1176"/>
    <mergeCell ref="P1175:P1176"/>
    <mergeCell ref="A1173:A1174"/>
    <mergeCell ref="B1173:B1174"/>
    <mergeCell ref="E1173:E1174"/>
    <mergeCell ref="G1173:G1174"/>
    <mergeCell ref="H1173:H1174"/>
    <mergeCell ref="O1169:O1170"/>
    <mergeCell ref="P1169:P1170"/>
    <mergeCell ref="A1171:A1172"/>
    <mergeCell ref="B1171:B1172"/>
    <mergeCell ref="E1171:E1172"/>
    <mergeCell ref="G1171:G1172"/>
    <mergeCell ref="H1171:H1172"/>
    <mergeCell ref="O1171:O1172"/>
    <mergeCell ref="P1171:P1172"/>
    <mergeCell ref="A1169:A1170"/>
    <mergeCell ref="B1169:B1170"/>
    <mergeCell ref="E1169:E1170"/>
    <mergeCell ref="G1169:G1170"/>
    <mergeCell ref="H1169:H1170"/>
    <mergeCell ref="F1169:F1170"/>
    <mergeCell ref="F1171:F1172"/>
    <mergeCell ref="F1173:F1174"/>
    <mergeCell ref="F1175:F1176"/>
    <mergeCell ref="F1177:F1178"/>
    <mergeCell ref="F1179:F1180"/>
    <mergeCell ref="C1175:C1176"/>
    <mergeCell ref="C1177:C1178"/>
    <mergeCell ref="C1179:C1180"/>
    <mergeCell ref="C1169:C1170"/>
    <mergeCell ref="C1171:C1172"/>
    <mergeCell ref="C1173:C1174"/>
    <mergeCell ref="D1179:D1180"/>
    <mergeCell ref="D1169:D1170"/>
    <mergeCell ref="D1171:D1172"/>
    <mergeCell ref="D1173:D1174"/>
    <mergeCell ref="D1175:D1176"/>
    <mergeCell ref="D1177:D1178"/>
    <mergeCell ref="O1189:O1190"/>
    <mergeCell ref="P1189:P1190"/>
    <mergeCell ref="A1191:A1192"/>
    <mergeCell ref="B1191:B1192"/>
    <mergeCell ref="E1191:E1192"/>
    <mergeCell ref="G1191:G1192"/>
    <mergeCell ref="H1191:H1192"/>
    <mergeCell ref="O1191:O1192"/>
    <mergeCell ref="P1191:P1192"/>
    <mergeCell ref="A1189:A1190"/>
    <mergeCell ref="B1189:B1190"/>
    <mergeCell ref="E1189:E1190"/>
    <mergeCell ref="G1189:G1190"/>
    <mergeCell ref="H1189:H1190"/>
    <mergeCell ref="O1185:O1186"/>
    <mergeCell ref="P1185:P1186"/>
    <mergeCell ref="A1187:A1188"/>
    <mergeCell ref="B1187:B1188"/>
    <mergeCell ref="E1187:E1188"/>
    <mergeCell ref="G1187:G1188"/>
    <mergeCell ref="H1187:H1188"/>
    <mergeCell ref="O1187:O1188"/>
    <mergeCell ref="P1187:P1188"/>
    <mergeCell ref="A1185:A1186"/>
    <mergeCell ref="B1185:B1186"/>
    <mergeCell ref="E1185:E1186"/>
    <mergeCell ref="G1185:G1186"/>
    <mergeCell ref="H1185:H1186"/>
    <mergeCell ref="O1181:O1182"/>
    <mergeCell ref="P1181:P1182"/>
    <mergeCell ref="A1183:A1184"/>
    <mergeCell ref="B1183:B1184"/>
    <mergeCell ref="E1183:E1184"/>
    <mergeCell ref="G1183:G1184"/>
    <mergeCell ref="H1183:H1184"/>
    <mergeCell ref="O1183:O1184"/>
    <mergeCell ref="P1183:P1184"/>
    <mergeCell ref="A1181:A1182"/>
    <mergeCell ref="B1181:B1182"/>
    <mergeCell ref="E1181:E1182"/>
    <mergeCell ref="G1181:G1182"/>
    <mergeCell ref="H1181:H1182"/>
    <mergeCell ref="F1181:F1182"/>
    <mergeCell ref="F1183:F1184"/>
    <mergeCell ref="F1185:F1186"/>
    <mergeCell ref="F1187:F1188"/>
    <mergeCell ref="F1189:F1190"/>
    <mergeCell ref="F1191:F1192"/>
    <mergeCell ref="C1181:C1182"/>
    <mergeCell ref="C1183:C1184"/>
    <mergeCell ref="C1185:C1186"/>
    <mergeCell ref="C1187:C1188"/>
    <mergeCell ref="C1189:C1190"/>
    <mergeCell ref="C1191:C1192"/>
    <mergeCell ref="D1191:D1192"/>
    <mergeCell ref="D1181:D1182"/>
    <mergeCell ref="D1183:D1184"/>
    <mergeCell ref="D1185:D1186"/>
    <mergeCell ref="D1187:D1188"/>
    <mergeCell ref="D1189:D1190"/>
    <mergeCell ref="O1201:O1202"/>
    <mergeCell ref="P1201:P1202"/>
    <mergeCell ref="A1203:A1204"/>
    <mergeCell ref="B1203:B1204"/>
    <mergeCell ref="E1203:E1204"/>
    <mergeCell ref="G1203:G1204"/>
    <mergeCell ref="H1203:H1204"/>
    <mergeCell ref="O1203:O1204"/>
    <mergeCell ref="P1203:P1204"/>
    <mergeCell ref="A1201:A1202"/>
    <mergeCell ref="B1201:B1202"/>
    <mergeCell ref="E1201:E1202"/>
    <mergeCell ref="G1201:G1202"/>
    <mergeCell ref="H1201:H1202"/>
    <mergeCell ref="O1197:O1198"/>
    <mergeCell ref="P1197:P1198"/>
    <mergeCell ref="A1199:A1200"/>
    <mergeCell ref="B1199:B1200"/>
    <mergeCell ref="E1199:E1200"/>
    <mergeCell ref="G1199:G1200"/>
    <mergeCell ref="H1199:H1200"/>
    <mergeCell ref="O1199:O1200"/>
    <mergeCell ref="P1199:P1200"/>
    <mergeCell ref="A1197:A1198"/>
    <mergeCell ref="B1197:B1198"/>
    <mergeCell ref="E1197:E1198"/>
    <mergeCell ref="G1197:G1198"/>
    <mergeCell ref="H1197:H1198"/>
    <mergeCell ref="O1193:O1194"/>
    <mergeCell ref="P1193:P1194"/>
    <mergeCell ref="A1195:A1196"/>
    <mergeCell ref="B1195:B1196"/>
    <mergeCell ref="E1195:E1196"/>
    <mergeCell ref="G1195:G1196"/>
    <mergeCell ref="H1195:H1196"/>
    <mergeCell ref="O1195:O1196"/>
    <mergeCell ref="P1195:P1196"/>
    <mergeCell ref="A1193:A1194"/>
    <mergeCell ref="B1193:B1194"/>
    <mergeCell ref="E1193:E1194"/>
    <mergeCell ref="G1193:G1194"/>
    <mergeCell ref="H1193:H1194"/>
    <mergeCell ref="F1193:F1194"/>
    <mergeCell ref="F1195:F1196"/>
    <mergeCell ref="F1197:F1198"/>
    <mergeCell ref="F1199:F1200"/>
    <mergeCell ref="F1201:F1202"/>
    <mergeCell ref="F1203:F1204"/>
    <mergeCell ref="C1199:C1200"/>
    <mergeCell ref="C1201:C1202"/>
    <mergeCell ref="C1203:C1204"/>
    <mergeCell ref="C1193:C1194"/>
    <mergeCell ref="C1195:C1196"/>
    <mergeCell ref="C1197:C1198"/>
    <mergeCell ref="D1193:D1194"/>
    <mergeCell ref="D1195:D1196"/>
    <mergeCell ref="D1197:D1198"/>
    <mergeCell ref="D1199:D1200"/>
    <mergeCell ref="D1201:D1202"/>
    <mergeCell ref="D1203:D1204"/>
    <mergeCell ref="O1213:O1214"/>
    <mergeCell ref="P1213:P1214"/>
    <mergeCell ref="A1215:A1216"/>
    <mergeCell ref="B1215:B1216"/>
    <mergeCell ref="E1215:E1216"/>
    <mergeCell ref="G1215:G1216"/>
    <mergeCell ref="H1215:H1216"/>
    <mergeCell ref="O1215:O1216"/>
    <mergeCell ref="P1215:P1216"/>
    <mergeCell ref="A1213:A1214"/>
    <mergeCell ref="B1213:B1214"/>
    <mergeCell ref="E1213:E1214"/>
    <mergeCell ref="G1213:G1214"/>
    <mergeCell ref="H1213:H1214"/>
    <mergeCell ref="O1209:O1210"/>
    <mergeCell ref="P1209:P1210"/>
    <mergeCell ref="A1211:A1212"/>
    <mergeCell ref="B1211:B1212"/>
    <mergeCell ref="E1211:E1212"/>
    <mergeCell ref="G1211:G1212"/>
    <mergeCell ref="H1211:H1212"/>
    <mergeCell ref="O1211:O1212"/>
    <mergeCell ref="P1211:P1212"/>
    <mergeCell ref="A1209:A1210"/>
    <mergeCell ref="B1209:B1210"/>
    <mergeCell ref="E1209:E1210"/>
    <mergeCell ref="G1209:G1210"/>
    <mergeCell ref="H1209:H1210"/>
    <mergeCell ref="O1205:O1206"/>
    <mergeCell ref="P1205:P1206"/>
    <mergeCell ref="A1207:A1208"/>
    <mergeCell ref="B1207:B1208"/>
    <mergeCell ref="E1207:E1208"/>
    <mergeCell ref="G1207:G1208"/>
    <mergeCell ref="H1207:H1208"/>
    <mergeCell ref="O1207:O1208"/>
    <mergeCell ref="P1207:P1208"/>
    <mergeCell ref="A1205:A1206"/>
    <mergeCell ref="B1205:B1206"/>
    <mergeCell ref="E1205:E1206"/>
    <mergeCell ref="G1205:G1206"/>
    <mergeCell ref="H1205:H1206"/>
    <mergeCell ref="F1205:F1206"/>
    <mergeCell ref="F1207:F1208"/>
    <mergeCell ref="F1209:F1210"/>
    <mergeCell ref="F1211:F1212"/>
    <mergeCell ref="F1213:F1214"/>
    <mergeCell ref="F1215:F1216"/>
    <mergeCell ref="C1211:C1212"/>
    <mergeCell ref="C1213:C1214"/>
    <mergeCell ref="C1215:C1216"/>
    <mergeCell ref="C1205:C1206"/>
    <mergeCell ref="C1207:C1208"/>
    <mergeCell ref="C1209:C1210"/>
    <mergeCell ref="D1215:D1216"/>
    <mergeCell ref="D1205:D1206"/>
    <mergeCell ref="D1207:D1208"/>
    <mergeCell ref="D1209:D1210"/>
    <mergeCell ref="D1211:D1212"/>
    <mergeCell ref="D1213:D1214"/>
    <mergeCell ref="O1225:O1226"/>
    <mergeCell ref="P1225:P1226"/>
    <mergeCell ref="A1227:A1228"/>
    <mergeCell ref="B1227:B1228"/>
    <mergeCell ref="E1227:E1228"/>
    <mergeCell ref="G1227:G1228"/>
    <mergeCell ref="H1227:H1228"/>
    <mergeCell ref="O1227:O1228"/>
    <mergeCell ref="P1227:P1228"/>
    <mergeCell ref="A1225:A1226"/>
    <mergeCell ref="B1225:B1226"/>
    <mergeCell ref="E1225:E1226"/>
    <mergeCell ref="G1225:G1226"/>
    <mergeCell ref="H1225:H1226"/>
    <mergeCell ref="O1221:O1222"/>
    <mergeCell ref="P1221:P1222"/>
    <mergeCell ref="A1223:A1224"/>
    <mergeCell ref="B1223:B1224"/>
    <mergeCell ref="E1223:E1224"/>
    <mergeCell ref="G1223:G1224"/>
    <mergeCell ref="H1223:H1224"/>
    <mergeCell ref="O1223:O1224"/>
    <mergeCell ref="P1223:P1224"/>
    <mergeCell ref="A1221:A1222"/>
    <mergeCell ref="B1221:B1222"/>
    <mergeCell ref="E1221:E1222"/>
    <mergeCell ref="G1221:G1222"/>
    <mergeCell ref="H1221:H1222"/>
    <mergeCell ref="O1217:O1218"/>
    <mergeCell ref="P1217:P1218"/>
    <mergeCell ref="A1219:A1220"/>
    <mergeCell ref="B1219:B1220"/>
    <mergeCell ref="E1219:E1220"/>
    <mergeCell ref="G1219:G1220"/>
    <mergeCell ref="H1219:H1220"/>
    <mergeCell ref="O1219:O1220"/>
    <mergeCell ref="P1219:P1220"/>
    <mergeCell ref="A1217:A1218"/>
    <mergeCell ref="B1217:B1218"/>
    <mergeCell ref="E1217:E1218"/>
    <mergeCell ref="G1217:G1218"/>
    <mergeCell ref="H1217:H1218"/>
    <mergeCell ref="F1217:F1218"/>
    <mergeCell ref="F1219:F1220"/>
    <mergeCell ref="F1221:F1222"/>
    <mergeCell ref="F1223:F1224"/>
    <mergeCell ref="F1225:F1226"/>
    <mergeCell ref="F1227:F1228"/>
    <mergeCell ref="C1223:C1224"/>
    <mergeCell ref="C1225:C1226"/>
    <mergeCell ref="C1227:C1228"/>
    <mergeCell ref="C1217:C1218"/>
    <mergeCell ref="C1219:C1220"/>
    <mergeCell ref="C1221:C1222"/>
    <mergeCell ref="D1227:D1228"/>
    <mergeCell ref="D1217:D1218"/>
    <mergeCell ref="D1219:D1220"/>
    <mergeCell ref="D1221:D1222"/>
    <mergeCell ref="D1223:D1224"/>
    <mergeCell ref="D1225:D1226"/>
    <mergeCell ref="O1237:O1238"/>
    <mergeCell ref="P1237:P1238"/>
    <mergeCell ref="A1239:A1240"/>
    <mergeCell ref="B1239:B1240"/>
    <mergeCell ref="E1239:E1240"/>
    <mergeCell ref="G1239:G1240"/>
    <mergeCell ref="H1239:H1240"/>
    <mergeCell ref="O1239:O1240"/>
    <mergeCell ref="P1239:P1240"/>
    <mergeCell ref="A1237:A1238"/>
    <mergeCell ref="B1237:B1238"/>
    <mergeCell ref="E1237:E1238"/>
    <mergeCell ref="G1237:G1238"/>
    <mergeCell ref="H1237:H1238"/>
    <mergeCell ref="O1233:O1234"/>
    <mergeCell ref="P1233:P1234"/>
    <mergeCell ref="A1235:A1236"/>
    <mergeCell ref="B1235:B1236"/>
    <mergeCell ref="E1235:E1236"/>
    <mergeCell ref="G1235:G1236"/>
    <mergeCell ref="H1235:H1236"/>
    <mergeCell ref="O1235:O1236"/>
    <mergeCell ref="P1235:P1236"/>
    <mergeCell ref="A1233:A1234"/>
    <mergeCell ref="B1233:B1234"/>
    <mergeCell ref="E1233:E1234"/>
    <mergeCell ref="G1233:G1234"/>
    <mergeCell ref="H1233:H1234"/>
    <mergeCell ref="O1229:O1230"/>
    <mergeCell ref="P1229:P1230"/>
    <mergeCell ref="A1231:A1232"/>
    <mergeCell ref="B1231:B1232"/>
    <mergeCell ref="E1231:E1232"/>
    <mergeCell ref="G1231:G1232"/>
    <mergeCell ref="H1231:H1232"/>
    <mergeCell ref="O1231:O1232"/>
    <mergeCell ref="P1231:P1232"/>
    <mergeCell ref="A1229:A1230"/>
    <mergeCell ref="B1229:B1230"/>
    <mergeCell ref="E1229:E1230"/>
    <mergeCell ref="G1229:G1230"/>
    <mergeCell ref="H1229:H1230"/>
    <mergeCell ref="F1229:F1230"/>
    <mergeCell ref="F1231:F1232"/>
    <mergeCell ref="F1233:F1234"/>
    <mergeCell ref="F1235:F1236"/>
    <mergeCell ref="F1237:F1238"/>
    <mergeCell ref="F1239:F1240"/>
    <mergeCell ref="C1235:C1236"/>
    <mergeCell ref="C1237:C1238"/>
    <mergeCell ref="C1239:C1240"/>
    <mergeCell ref="C1229:C1230"/>
    <mergeCell ref="C1231:C1232"/>
    <mergeCell ref="C1233:C1234"/>
    <mergeCell ref="D1239:D1240"/>
    <mergeCell ref="D1229:D1230"/>
    <mergeCell ref="D1231:D1232"/>
    <mergeCell ref="D1233:D1234"/>
    <mergeCell ref="D1235:D1236"/>
    <mergeCell ref="D1237:D1238"/>
    <mergeCell ref="O1249:O1250"/>
    <mergeCell ref="P1249:P1250"/>
    <mergeCell ref="A1251:A1252"/>
    <mergeCell ref="B1251:B1252"/>
    <mergeCell ref="E1251:E1252"/>
    <mergeCell ref="G1251:G1252"/>
    <mergeCell ref="H1251:H1252"/>
    <mergeCell ref="O1251:O1252"/>
    <mergeCell ref="P1251:P1252"/>
    <mergeCell ref="A1249:A1250"/>
    <mergeCell ref="B1249:B1250"/>
    <mergeCell ref="E1249:E1250"/>
    <mergeCell ref="G1249:G1250"/>
    <mergeCell ref="H1249:H1250"/>
    <mergeCell ref="O1245:O1246"/>
    <mergeCell ref="P1245:P1246"/>
    <mergeCell ref="A1247:A1248"/>
    <mergeCell ref="B1247:B1248"/>
    <mergeCell ref="E1247:E1248"/>
    <mergeCell ref="G1247:G1248"/>
    <mergeCell ref="H1247:H1248"/>
    <mergeCell ref="O1247:O1248"/>
    <mergeCell ref="P1247:P1248"/>
    <mergeCell ref="A1245:A1246"/>
    <mergeCell ref="B1245:B1246"/>
    <mergeCell ref="E1245:E1246"/>
    <mergeCell ref="G1245:G1246"/>
    <mergeCell ref="H1245:H1246"/>
    <mergeCell ref="O1241:O1242"/>
    <mergeCell ref="P1241:P1242"/>
    <mergeCell ref="A1243:A1244"/>
    <mergeCell ref="B1243:B1244"/>
    <mergeCell ref="E1243:E1244"/>
    <mergeCell ref="G1243:G1244"/>
    <mergeCell ref="H1243:H1244"/>
    <mergeCell ref="O1243:O1244"/>
    <mergeCell ref="P1243:P1244"/>
    <mergeCell ref="A1241:A1242"/>
    <mergeCell ref="B1241:B1242"/>
    <mergeCell ref="E1241:E1242"/>
    <mergeCell ref="G1241:G1242"/>
    <mergeCell ref="H1241:H1242"/>
    <mergeCell ref="F1241:F1242"/>
    <mergeCell ref="F1243:F1244"/>
    <mergeCell ref="F1245:F1246"/>
    <mergeCell ref="F1247:F1248"/>
    <mergeCell ref="F1249:F1250"/>
    <mergeCell ref="F1251:F1252"/>
    <mergeCell ref="C1247:C1248"/>
    <mergeCell ref="C1249:C1250"/>
    <mergeCell ref="C1251:C1252"/>
    <mergeCell ref="C1241:C1242"/>
    <mergeCell ref="C1243:C1244"/>
    <mergeCell ref="C1245:C1246"/>
    <mergeCell ref="D1251:D1252"/>
    <mergeCell ref="D1241:D1242"/>
    <mergeCell ref="D1243:D1244"/>
    <mergeCell ref="D1245:D1246"/>
    <mergeCell ref="D1247:D1248"/>
    <mergeCell ref="D1249:D1250"/>
    <mergeCell ref="O1261:O1262"/>
    <mergeCell ref="P1261:P1262"/>
    <mergeCell ref="A1263:A1264"/>
    <mergeCell ref="B1263:B1264"/>
    <mergeCell ref="E1263:E1264"/>
    <mergeCell ref="G1263:G1264"/>
    <mergeCell ref="H1263:H1264"/>
    <mergeCell ref="O1263:O1264"/>
    <mergeCell ref="P1263:P1264"/>
    <mergeCell ref="A1261:A1262"/>
    <mergeCell ref="B1261:B1262"/>
    <mergeCell ref="E1261:E1262"/>
    <mergeCell ref="G1261:G1262"/>
    <mergeCell ref="H1261:H1262"/>
    <mergeCell ref="O1257:O1258"/>
    <mergeCell ref="P1257:P1258"/>
    <mergeCell ref="A1259:A1260"/>
    <mergeCell ref="B1259:B1260"/>
    <mergeCell ref="E1259:E1260"/>
    <mergeCell ref="G1259:G1260"/>
    <mergeCell ref="H1259:H1260"/>
    <mergeCell ref="O1259:O1260"/>
    <mergeCell ref="P1259:P1260"/>
    <mergeCell ref="A1257:A1258"/>
    <mergeCell ref="B1257:B1258"/>
    <mergeCell ref="E1257:E1258"/>
    <mergeCell ref="G1257:G1258"/>
    <mergeCell ref="H1257:H1258"/>
    <mergeCell ref="O1253:O1254"/>
    <mergeCell ref="P1253:P1254"/>
    <mergeCell ref="A1255:A1256"/>
    <mergeCell ref="B1255:B1256"/>
    <mergeCell ref="E1255:E1256"/>
    <mergeCell ref="G1255:G1256"/>
    <mergeCell ref="H1255:H1256"/>
    <mergeCell ref="O1255:O1256"/>
    <mergeCell ref="P1255:P1256"/>
    <mergeCell ref="A1253:A1254"/>
    <mergeCell ref="B1253:B1254"/>
    <mergeCell ref="E1253:E1254"/>
    <mergeCell ref="G1253:G1254"/>
    <mergeCell ref="H1253:H1254"/>
    <mergeCell ref="F1253:F1254"/>
    <mergeCell ref="F1255:F1256"/>
    <mergeCell ref="F1257:F1258"/>
    <mergeCell ref="F1259:F1260"/>
    <mergeCell ref="F1261:F1262"/>
    <mergeCell ref="F1263:F1264"/>
    <mergeCell ref="C1253:C1254"/>
    <mergeCell ref="C1255:C1256"/>
    <mergeCell ref="C1257:C1258"/>
    <mergeCell ref="C1259:C1260"/>
    <mergeCell ref="C1261:C1262"/>
    <mergeCell ref="C1263:C1264"/>
    <mergeCell ref="D1263:D1264"/>
    <mergeCell ref="D1253:D1254"/>
    <mergeCell ref="D1255:D1256"/>
    <mergeCell ref="D1257:D1258"/>
    <mergeCell ref="D1259:D1260"/>
    <mergeCell ref="D1261:D1262"/>
    <mergeCell ref="O1273:O1274"/>
    <mergeCell ref="P1273:P1274"/>
    <mergeCell ref="A1275:A1276"/>
    <mergeCell ref="B1275:B1276"/>
    <mergeCell ref="E1275:E1276"/>
    <mergeCell ref="G1275:G1276"/>
    <mergeCell ref="H1275:H1276"/>
    <mergeCell ref="O1275:O1276"/>
    <mergeCell ref="P1275:P1276"/>
    <mergeCell ref="A1273:A1274"/>
    <mergeCell ref="B1273:B1274"/>
    <mergeCell ref="E1273:E1274"/>
    <mergeCell ref="G1273:G1274"/>
    <mergeCell ref="H1273:H1274"/>
    <mergeCell ref="O1269:O1270"/>
    <mergeCell ref="P1269:P1270"/>
    <mergeCell ref="A1271:A1272"/>
    <mergeCell ref="B1271:B1272"/>
    <mergeCell ref="E1271:E1272"/>
    <mergeCell ref="G1271:G1272"/>
    <mergeCell ref="H1271:H1272"/>
    <mergeCell ref="O1271:O1272"/>
    <mergeCell ref="P1271:P1272"/>
    <mergeCell ref="A1269:A1270"/>
    <mergeCell ref="B1269:B1270"/>
    <mergeCell ref="E1269:E1270"/>
    <mergeCell ref="G1269:G1270"/>
    <mergeCell ref="H1269:H1270"/>
    <mergeCell ref="O1265:O1266"/>
    <mergeCell ref="P1265:P1266"/>
    <mergeCell ref="A1267:A1268"/>
    <mergeCell ref="B1267:B1268"/>
    <mergeCell ref="E1267:E1268"/>
    <mergeCell ref="G1267:G1268"/>
    <mergeCell ref="H1267:H1268"/>
    <mergeCell ref="O1267:O1268"/>
    <mergeCell ref="P1267:P1268"/>
    <mergeCell ref="A1265:A1266"/>
    <mergeCell ref="B1265:B1266"/>
    <mergeCell ref="E1265:E1266"/>
    <mergeCell ref="G1265:G1266"/>
    <mergeCell ref="H1265:H1266"/>
    <mergeCell ref="F1265:F1266"/>
    <mergeCell ref="F1267:F1268"/>
    <mergeCell ref="F1269:F1270"/>
    <mergeCell ref="F1271:F1272"/>
    <mergeCell ref="F1273:F1274"/>
    <mergeCell ref="F1275:F1276"/>
    <mergeCell ref="C1271:C1272"/>
    <mergeCell ref="C1273:C1274"/>
    <mergeCell ref="C1275:C1276"/>
    <mergeCell ref="C1265:C1266"/>
    <mergeCell ref="C1267:C1268"/>
    <mergeCell ref="C1269:C1270"/>
    <mergeCell ref="D1265:D1266"/>
    <mergeCell ref="D1267:D1268"/>
    <mergeCell ref="D1269:D1270"/>
    <mergeCell ref="D1271:D1272"/>
    <mergeCell ref="D1273:D1274"/>
    <mergeCell ref="D1275:D1276"/>
    <mergeCell ref="O1285:O1286"/>
    <mergeCell ref="P1285:P1286"/>
    <mergeCell ref="A1287:A1288"/>
    <mergeCell ref="B1287:B1288"/>
    <mergeCell ref="E1287:E1288"/>
    <mergeCell ref="G1287:G1288"/>
    <mergeCell ref="H1287:H1288"/>
    <mergeCell ref="O1287:O1288"/>
    <mergeCell ref="P1287:P1288"/>
    <mergeCell ref="A1285:A1286"/>
    <mergeCell ref="B1285:B1286"/>
    <mergeCell ref="E1285:E1286"/>
    <mergeCell ref="G1285:G1286"/>
    <mergeCell ref="H1285:H1286"/>
    <mergeCell ref="O1281:O1282"/>
    <mergeCell ref="P1281:P1282"/>
    <mergeCell ref="A1283:A1284"/>
    <mergeCell ref="B1283:B1284"/>
    <mergeCell ref="E1283:E1284"/>
    <mergeCell ref="G1283:G1284"/>
    <mergeCell ref="H1283:H1284"/>
    <mergeCell ref="O1283:O1284"/>
    <mergeCell ref="P1283:P1284"/>
    <mergeCell ref="A1281:A1282"/>
    <mergeCell ref="B1281:B1282"/>
    <mergeCell ref="E1281:E1282"/>
    <mergeCell ref="G1281:G1282"/>
    <mergeCell ref="H1281:H1282"/>
    <mergeCell ref="O1277:O1278"/>
    <mergeCell ref="P1277:P1278"/>
    <mergeCell ref="A1279:A1280"/>
    <mergeCell ref="B1279:B1280"/>
    <mergeCell ref="E1279:E1280"/>
    <mergeCell ref="G1279:G1280"/>
    <mergeCell ref="H1279:H1280"/>
    <mergeCell ref="O1279:O1280"/>
    <mergeCell ref="P1279:P1280"/>
    <mergeCell ref="A1277:A1278"/>
    <mergeCell ref="B1277:B1278"/>
    <mergeCell ref="E1277:E1278"/>
    <mergeCell ref="G1277:G1278"/>
    <mergeCell ref="H1277:H1278"/>
    <mergeCell ref="F1277:F1278"/>
    <mergeCell ref="F1279:F1280"/>
    <mergeCell ref="F1281:F1282"/>
    <mergeCell ref="F1283:F1284"/>
    <mergeCell ref="F1285:F1286"/>
    <mergeCell ref="F1287:F1288"/>
    <mergeCell ref="C1283:C1284"/>
    <mergeCell ref="C1285:C1286"/>
    <mergeCell ref="C1287:C1288"/>
    <mergeCell ref="C1277:C1278"/>
    <mergeCell ref="C1279:C1280"/>
    <mergeCell ref="C1281:C1282"/>
    <mergeCell ref="D1287:D1288"/>
    <mergeCell ref="D1277:D1278"/>
    <mergeCell ref="D1279:D1280"/>
    <mergeCell ref="D1281:D1282"/>
    <mergeCell ref="D1283:D1284"/>
    <mergeCell ref="D1285:D1286"/>
    <mergeCell ref="O1297:O1298"/>
    <mergeCell ref="P1297:P1298"/>
    <mergeCell ref="A1299:A1300"/>
    <mergeCell ref="B1299:B1300"/>
    <mergeCell ref="E1299:E1300"/>
    <mergeCell ref="G1299:G1300"/>
    <mergeCell ref="H1299:H1300"/>
    <mergeCell ref="O1299:O1300"/>
    <mergeCell ref="P1299:P1300"/>
    <mergeCell ref="A1297:A1298"/>
    <mergeCell ref="B1297:B1298"/>
    <mergeCell ref="E1297:E1298"/>
    <mergeCell ref="G1297:G1298"/>
    <mergeCell ref="H1297:H1298"/>
    <mergeCell ref="O1293:O1294"/>
    <mergeCell ref="P1293:P1294"/>
    <mergeCell ref="A1295:A1296"/>
    <mergeCell ref="B1295:B1296"/>
    <mergeCell ref="E1295:E1296"/>
    <mergeCell ref="G1295:G1296"/>
    <mergeCell ref="H1295:H1296"/>
    <mergeCell ref="O1295:O1296"/>
    <mergeCell ref="P1295:P1296"/>
    <mergeCell ref="A1293:A1294"/>
    <mergeCell ref="B1293:B1294"/>
    <mergeCell ref="E1293:E1294"/>
    <mergeCell ref="G1293:G1294"/>
    <mergeCell ref="H1293:H1294"/>
    <mergeCell ref="O1289:O1290"/>
    <mergeCell ref="P1289:P1290"/>
    <mergeCell ref="A1291:A1292"/>
    <mergeCell ref="B1291:B1292"/>
    <mergeCell ref="E1291:E1292"/>
    <mergeCell ref="G1291:G1292"/>
    <mergeCell ref="H1291:H1292"/>
    <mergeCell ref="O1291:O1292"/>
    <mergeCell ref="P1291:P1292"/>
    <mergeCell ref="A1289:A1290"/>
    <mergeCell ref="B1289:B1290"/>
    <mergeCell ref="E1289:E1290"/>
    <mergeCell ref="G1289:G1290"/>
    <mergeCell ref="H1289:H1290"/>
    <mergeCell ref="F1289:F1290"/>
    <mergeCell ref="F1291:F1292"/>
    <mergeCell ref="F1293:F1294"/>
    <mergeCell ref="F1295:F1296"/>
    <mergeCell ref="F1297:F1298"/>
    <mergeCell ref="F1299:F1300"/>
    <mergeCell ref="C1295:C1296"/>
    <mergeCell ref="C1297:C1298"/>
    <mergeCell ref="C1299:C1300"/>
    <mergeCell ref="C1289:C1290"/>
    <mergeCell ref="C1291:C1292"/>
    <mergeCell ref="C1293:C1294"/>
    <mergeCell ref="D1299:D1300"/>
    <mergeCell ref="D1289:D1290"/>
    <mergeCell ref="D1291:D1292"/>
    <mergeCell ref="D1293:D1294"/>
    <mergeCell ref="D1295:D1296"/>
    <mergeCell ref="D1297:D1298"/>
    <mergeCell ref="O1309:O1310"/>
    <mergeCell ref="P1309:P1310"/>
    <mergeCell ref="A1311:A1312"/>
    <mergeCell ref="B1311:B1312"/>
    <mergeCell ref="E1311:E1312"/>
    <mergeCell ref="G1311:G1312"/>
    <mergeCell ref="H1311:H1312"/>
    <mergeCell ref="O1311:O1312"/>
    <mergeCell ref="P1311:P1312"/>
    <mergeCell ref="A1309:A1310"/>
    <mergeCell ref="B1309:B1310"/>
    <mergeCell ref="E1309:E1310"/>
    <mergeCell ref="G1309:G1310"/>
    <mergeCell ref="H1309:H1310"/>
    <mergeCell ref="O1305:O1306"/>
    <mergeCell ref="P1305:P1306"/>
    <mergeCell ref="A1307:A1308"/>
    <mergeCell ref="B1307:B1308"/>
    <mergeCell ref="E1307:E1308"/>
    <mergeCell ref="G1307:G1308"/>
    <mergeCell ref="H1307:H1308"/>
    <mergeCell ref="O1307:O1308"/>
    <mergeCell ref="P1307:P1308"/>
    <mergeCell ref="A1305:A1306"/>
    <mergeCell ref="B1305:B1306"/>
    <mergeCell ref="E1305:E1306"/>
    <mergeCell ref="G1305:G1306"/>
    <mergeCell ref="H1305:H1306"/>
    <mergeCell ref="O1301:O1302"/>
    <mergeCell ref="P1301:P1302"/>
    <mergeCell ref="A1303:A1304"/>
    <mergeCell ref="B1303:B1304"/>
    <mergeCell ref="E1303:E1304"/>
    <mergeCell ref="G1303:G1304"/>
    <mergeCell ref="H1303:H1304"/>
    <mergeCell ref="O1303:O1304"/>
    <mergeCell ref="P1303:P1304"/>
    <mergeCell ref="A1301:A1302"/>
    <mergeCell ref="B1301:B1302"/>
    <mergeCell ref="E1301:E1302"/>
    <mergeCell ref="G1301:G1302"/>
    <mergeCell ref="H1301:H1302"/>
    <mergeCell ref="F1301:F1302"/>
    <mergeCell ref="F1303:F1304"/>
    <mergeCell ref="F1305:F1306"/>
    <mergeCell ref="F1307:F1308"/>
    <mergeCell ref="F1309:F1310"/>
    <mergeCell ref="F1311:F1312"/>
    <mergeCell ref="C1307:C1308"/>
    <mergeCell ref="C1309:C1310"/>
    <mergeCell ref="C1311:C1312"/>
    <mergeCell ref="C1301:C1302"/>
    <mergeCell ref="C1303:C1304"/>
    <mergeCell ref="C1305:C1306"/>
    <mergeCell ref="D1311:D1312"/>
    <mergeCell ref="D1301:D1302"/>
    <mergeCell ref="D1303:D1304"/>
    <mergeCell ref="D1305:D1306"/>
    <mergeCell ref="D1307:D1308"/>
    <mergeCell ref="D1309:D1310"/>
    <mergeCell ref="O1321:O1322"/>
    <mergeCell ref="P1321:P1322"/>
    <mergeCell ref="A1323:A1324"/>
    <mergeCell ref="B1323:B1324"/>
    <mergeCell ref="E1323:E1324"/>
    <mergeCell ref="G1323:G1324"/>
    <mergeCell ref="H1323:H1324"/>
    <mergeCell ref="O1323:O1324"/>
    <mergeCell ref="P1323:P1324"/>
    <mergeCell ref="A1321:A1322"/>
    <mergeCell ref="B1321:B1322"/>
    <mergeCell ref="E1321:E1322"/>
    <mergeCell ref="G1321:G1322"/>
    <mergeCell ref="H1321:H1322"/>
    <mergeCell ref="O1317:O1318"/>
    <mergeCell ref="P1317:P1318"/>
    <mergeCell ref="A1319:A1320"/>
    <mergeCell ref="B1319:B1320"/>
    <mergeCell ref="E1319:E1320"/>
    <mergeCell ref="G1319:G1320"/>
    <mergeCell ref="H1319:H1320"/>
    <mergeCell ref="O1319:O1320"/>
    <mergeCell ref="P1319:P1320"/>
    <mergeCell ref="A1317:A1318"/>
    <mergeCell ref="B1317:B1318"/>
    <mergeCell ref="E1317:E1318"/>
    <mergeCell ref="G1317:G1318"/>
    <mergeCell ref="H1317:H1318"/>
    <mergeCell ref="O1313:O1314"/>
    <mergeCell ref="P1313:P1314"/>
    <mergeCell ref="A1315:A1316"/>
    <mergeCell ref="B1315:B1316"/>
    <mergeCell ref="E1315:E1316"/>
    <mergeCell ref="G1315:G1316"/>
    <mergeCell ref="H1315:H1316"/>
    <mergeCell ref="O1315:O1316"/>
    <mergeCell ref="P1315:P1316"/>
    <mergeCell ref="A1313:A1314"/>
    <mergeCell ref="B1313:B1314"/>
    <mergeCell ref="E1313:E1314"/>
    <mergeCell ref="G1313:G1314"/>
    <mergeCell ref="H1313:H1314"/>
    <mergeCell ref="F1313:F1314"/>
    <mergeCell ref="F1315:F1316"/>
    <mergeCell ref="F1317:F1318"/>
    <mergeCell ref="F1319:F1320"/>
    <mergeCell ref="F1321:F1322"/>
    <mergeCell ref="F1323:F1324"/>
    <mergeCell ref="C1319:C1320"/>
    <mergeCell ref="C1321:C1322"/>
    <mergeCell ref="C1323:C1324"/>
    <mergeCell ref="C1313:C1314"/>
    <mergeCell ref="C1315:C1316"/>
    <mergeCell ref="C1317:C1318"/>
    <mergeCell ref="D1323:D1324"/>
    <mergeCell ref="D1313:D1314"/>
    <mergeCell ref="D1315:D1316"/>
    <mergeCell ref="D1317:D1318"/>
    <mergeCell ref="D1319:D1320"/>
    <mergeCell ref="D1321:D1322"/>
    <mergeCell ref="O1333:O1334"/>
    <mergeCell ref="P1333:P1334"/>
    <mergeCell ref="A1335:A1336"/>
    <mergeCell ref="B1335:B1336"/>
    <mergeCell ref="E1335:E1336"/>
    <mergeCell ref="G1335:G1336"/>
    <mergeCell ref="H1335:H1336"/>
    <mergeCell ref="O1335:O1336"/>
    <mergeCell ref="P1335:P1336"/>
    <mergeCell ref="A1333:A1334"/>
    <mergeCell ref="B1333:B1334"/>
    <mergeCell ref="E1333:E1334"/>
    <mergeCell ref="G1333:G1334"/>
    <mergeCell ref="H1333:H1334"/>
    <mergeCell ref="O1329:O1330"/>
    <mergeCell ref="P1329:P1330"/>
    <mergeCell ref="A1331:A1332"/>
    <mergeCell ref="B1331:B1332"/>
    <mergeCell ref="E1331:E1332"/>
    <mergeCell ref="G1331:G1332"/>
    <mergeCell ref="H1331:H1332"/>
    <mergeCell ref="O1331:O1332"/>
    <mergeCell ref="P1331:P1332"/>
    <mergeCell ref="A1329:A1330"/>
    <mergeCell ref="B1329:B1330"/>
    <mergeCell ref="E1329:E1330"/>
    <mergeCell ref="G1329:G1330"/>
    <mergeCell ref="H1329:H1330"/>
    <mergeCell ref="O1325:O1326"/>
    <mergeCell ref="P1325:P1326"/>
    <mergeCell ref="A1327:A1328"/>
    <mergeCell ref="B1327:B1328"/>
    <mergeCell ref="E1327:E1328"/>
    <mergeCell ref="G1327:G1328"/>
    <mergeCell ref="H1327:H1328"/>
    <mergeCell ref="O1327:O1328"/>
    <mergeCell ref="P1327:P1328"/>
    <mergeCell ref="A1325:A1326"/>
    <mergeCell ref="B1325:B1326"/>
    <mergeCell ref="E1325:E1326"/>
    <mergeCell ref="G1325:G1326"/>
    <mergeCell ref="H1325:H1326"/>
    <mergeCell ref="F1325:F1326"/>
    <mergeCell ref="F1327:F1328"/>
    <mergeCell ref="F1329:F1330"/>
    <mergeCell ref="F1331:F1332"/>
    <mergeCell ref="F1333:F1334"/>
    <mergeCell ref="F1335:F1336"/>
    <mergeCell ref="C1325:C1326"/>
    <mergeCell ref="C1327:C1328"/>
    <mergeCell ref="C1329:C1330"/>
    <mergeCell ref="C1331:C1332"/>
    <mergeCell ref="C1333:C1334"/>
    <mergeCell ref="C1335:C1336"/>
    <mergeCell ref="D1335:D1336"/>
    <mergeCell ref="D1325:D1326"/>
    <mergeCell ref="D1327:D1328"/>
    <mergeCell ref="D1329:D1330"/>
    <mergeCell ref="D1331:D1332"/>
    <mergeCell ref="D1333:D1334"/>
    <mergeCell ref="O1345:O1346"/>
    <mergeCell ref="P1345:P1346"/>
    <mergeCell ref="A1347:A1348"/>
    <mergeCell ref="B1347:B1348"/>
    <mergeCell ref="E1347:E1348"/>
    <mergeCell ref="G1347:G1348"/>
    <mergeCell ref="H1347:H1348"/>
    <mergeCell ref="O1347:O1348"/>
    <mergeCell ref="P1347:P1348"/>
    <mergeCell ref="A1345:A1346"/>
    <mergeCell ref="B1345:B1346"/>
    <mergeCell ref="E1345:E1346"/>
    <mergeCell ref="G1345:G1346"/>
    <mergeCell ref="H1345:H1346"/>
    <mergeCell ref="O1341:O1342"/>
    <mergeCell ref="P1341:P1342"/>
    <mergeCell ref="A1343:A1344"/>
    <mergeCell ref="B1343:B1344"/>
    <mergeCell ref="E1343:E1344"/>
    <mergeCell ref="G1343:G1344"/>
    <mergeCell ref="H1343:H1344"/>
    <mergeCell ref="O1343:O1344"/>
    <mergeCell ref="P1343:P1344"/>
    <mergeCell ref="A1341:A1342"/>
    <mergeCell ref="B1341:B1342"/>
    <mergeCell ref="E1341:E1342"/>
    <mergeCell ref="G1341:G1342"/>
    <mergeCell ref="H1341:H1342"/>
    <mergeCell ref="O1337:O1338"/>
    <mergeCell ref="P1337:P1338"/>
    <mergeCell ref="A1339:A1340"/>
    <mergeCell ref="B1339:B1340"/>
    <mergeCell ref="E1339:E1340"/>
    <mergeCell ref="G1339:G1340"/>
    <mergeCell ref="H1339:H1340"/>
    <mergeCell ref="O1339:O1340"/>
    <mergeCell ref="P1339:P1340"/>
    <mergeCell ref="A1337:A1338"/>
    <mergeCell ref="B1337:B1338"/>
    <mergeCell ref="E1337:E1338"/>
    <mergeCell ref="G1337:G1338"/>
    <mergeCell ref="H1337:H1338"/>
    <mergeCell ref="F1337:F1338"/>
    <mergeCell ref="F1339:F1340"/>
    <mergeCell ref="F1341:F1342"/>
    <mergeCell ref="F1343:F1344"/>
    <mergeCell ref="F1345:F1346"/>
    <mergeCell ref="F1347:F1348"/>
    <mergeCell ref="C1343:C1344"/>
    <mergeCell ref="C1345:C1346"/>
    <mergeCell ref="C1347:C1348"/>
    <mergeCell ref="C1337:C1338"/>
    <mergeCell ref="C1339:C1340"/>
    <mergeCell ref="C1341:C1342"/>
    <mergeCell ref="D1337:D1338"/>
    <mergeCell ref="D1339:D1340"/>
    <mergeCell ref="D1341:D1342"/>
    <mergeCell ref="D1343:D1344"/>
    <mergeCell ref="D1345:D1346"/>
    <mergeCell ref="D1347:D1348"/>
    <mergeCell ref="O1357:O1358"/>
    <mergeCell ref="P1357:P1358"/>
    <mergeCell ref="A1359:A1360"/>
    <mergeCell ref="B1359:B1360"/>
    <mergeCell ref="E1359:E1360"/>
    <mergeCell ref="G1359:G1360"/>
    <mergeCell ref="H1359:H1360"/>
    <mergeCell ref="O1359:O1360"/>
    <mergeCell ref="P1359:P1360"/>
    <mergeCell ref="A1357:A1358"/>
    <mergeCell ref="B1357:B1358"/>
    <mergeCell ref="E1357:E1358"/>
    <mergeCell ref="G1357:G1358"/>
    <mergeCell ref="H1357:H1358"/>
    <mergeCell ref="O1353:O1354"/>
    <mergeCell ref="P1353:P1354"/>
    <mergeCell ref="A1355:A1356"/>
    <mergeCell ref="B1355:B1356"/>
    <mergeCell ref="E1355:E1356"/>
    <mergeCell ref="G1355:G1356"/>
    <mergeCell ref="H1355:H1356"/>
    <mergeCell ref="O1355:O1356"/>
    <mergeCell ref="P1355:P1356"/>
    <mergeCell ref="A1353:A1354"/>
    <mergeCell ref="B1353:B1354"/>
    <mergeCell ref="E1353:E1354"/>
    <mergeCell ref="G1353:G1354"/>
    <mergeCell ref="H1353:H1354"/>
    <mergeCell ref="O1349:O1350"/>
    <mergeCell ref="P1349:P1350"/>
    <mergeCell ref="A1351:A1352"/>
    <mergeCell ref="B1351:B1352"/>
    <mergeCell ref="E1351:E1352"/>
    <mergeCell ref="G1351:G1352"/>
    <mergeCell ref="H1351:H1352"/>
    <mergeCell ref="O1351:O1352"/>
    <mergeCell ref="P1351:P1352"/>
    <mergeCell ref="A1349:A1350"/>
    <mergeCell ref="B1349:B1350"/>
    <mergeCell ref="E1349:E1350"/>
    <mergeCell ref="G1349:G1350"/>
    <mergeCell ref="H1349:H1350"/>
    <mergeCell ref="F1349:F1350"/>
    <mergeCell ref="F1351:F1352"/>
    <mergeCell ref="F1353:F1354"/>
    <mergeCell ref="F1355:F1356"/>
    <mergeCell ref="F1357:F1358"/>
    <mergeCell ref="F1359:F1360"/>
    <mergeCell ref="C1355:C1356"/>
    <mergeCell ref="C1357:C1358"/>
    <mergeCell ref="C1359:C1360"/>
    <mergeCell ref="C1349:C1350"/>
    <mergeCell ref="C1351:C1352"/>
    <mergeCell ref="C1353:C1354"/>
    <mergeCell ref="D1359:D1360"/>
    <mergeCell ref="D1349:D1350"/>
    <mergeCell ref="D1351:D1352"/>
    <mergeCell ref="D1353:D1354"/>
    <mergeCell ref="D1355:D1356"/>
    <mergeCell ref="D1357:D1358"/>
    <mergeCell ref="O1369:O1370"/>
    <mergeCell ref="P1369:P1370"/>
    <mergeCell ref="A1371:A1372"/>
    <mergeCell ref="B1371:B1372"/>
    <mergeCell ref="E1371:E1372"/>
    <mergeCell ref="G1371:G1372"/>
    <mergeCell ref="H1371:H1372"/>
    <mergeCell ref="O1371:O1372"/>
    <mergeCell ref="P1371:P1372"/>
    <mergeCell ref="A1369:A1370"/>
    <mergeCell ref="B1369:B1370"/>
    <mergeCell ref="E1369:E1370"/>
    <mergeCell ref="G1369:G1370"/>
    <mergeCell ref="H1369:H1370"/>
    <mergeCell ref="O1365:O1366"/>
    <mergeCell ref="P1365:P1366"/>
    <mergeCell ref="A1367:A1368"/>
    <mergeCell ref="B1367:B1368"/>
    <mergeCell ref="E1367:E1368"/>
    <mergeCell ref="G1367:G1368"/>
    <mergeCell ref="H1367:H1368"/>
    <mergeCell ref="O1367:O1368"/>
    <mergeCell ref="P1367:P1368"/>
    <mergeCell ref="A1365:A1366"/>
    <mergeCell ref="B1365:B1366"/>
    <mergeCell ref="E1365:E1366"/>
    <mergeCell ref="G1365:G1366"/>
    <mergeCell ref="H1365:H1366"/>
    <mergeCell ref="O1361:O1362"/>
    <mergeCell ref="P1361:P1362"/>
    <mergeCell ref="A1363:A1364"/>
    <mergeCell ref="B1363:B1364"/>
    <mergeCell ref="E1363:E1364"/>
    <mergeCell ref="G1363:G1364"/>
    <mergeCell ref="H1363:H1364"/>
    <mergeCell ref="O1363:O1364"/>
    <mergeCell ref="P1363:P1364"/>
    <mergeCell ref="A1361:A1362"/>
    <mergeCell ref="B1361:B1362"/>
    <mergeCell ref="E1361:E1362"/>
    <mergeCell ref="G1361:G1362"/>
    <mergeCell ref="H1361:H1362"/>
    <mergeCell ref="F1361:F1362"/>
    <mergeCell ref="F1363:F1364"/>
    <mergeCell ref="F1365:F1366"/>
    <mergeCell ref="F1367:F1368"/>
    <mergeCell ref="F1369:F1370"/>
    <mergeCell ref="F1371:F1372"/>
    <mergeCell ref="C1367:C1368"/>
    <mergeCell ref="C1369:C1370"/>
    <mergeCell ref="C1371:C1372"/>
    <mergeCell ref="C1361:C1362"/>
    <mergeCell ref="C1363:C1364"/>
    <mergeCell ref="C1365:C1366"/>
    <mergeCell ref="D1371:D1372"/>
    <mergeCell ref="D1361:D1362"/>
    <mergeCell ref="D1363:D1364"/>
    <mergeCell ref="D1365:D1366"/>
    <mergeCell ref="D1367:D1368"/>
    <mergeCell ref="D1369:D1370"/>
    <mergeCell ref="O1381:O1382"/>
    <mergeCell ref="P1381:P1382"/>
    <mergeCell ref="A1383:A1384"/>
    <mergeCell ref="B1383:B1384"/>
    <mergeCell ref="E1383:E1384"/>
    <mergeCell ref="G1383:G1384"/>
    <mergeCell ref="H1383:H1384"/>
    <mergeCell ref="O1383:O1384"/>
    <mergeCell ref="P1383:P1384"/>
    <mergeCell ref="A1381:A1382"/>
    <mergeCell ref="B1381:B1382"/>
    <mergeCell ref="E1381:E1382"/>
    <mergeCell ref="G1381:G1382"/>
    <mergeCell ref="H1381:H1382"/>
    <mergeCell ref="O1377:O1378"/>
    <mergeCell ref="P1377:P1378"/>
    <mergeCell ref="A1379:A1380"/>
    <mergeCell ref="B1379:B1380"/>
    <mergeCell ref="E1379:E1380"/>
    <mergeCell ref="G1379:G1380"/>
    <mergeCell ref="H1379:H1380"/>
    <mergeCell ref="O1379:O1380"/>
    <mergeCell ref="P1379:P1380"/>
    <mergeCell ref="A1377:A1378"/>
    <mergeCell ref="B1377:B1378"/>
    <mergeCell ref="E1377:E1378"/>
    <mergeCell ref="G1377:G1378"/>
    <mergeCell ref="H1377:H1378"/>
    <mergeCell ref="O1373:O1374"/>
    <mergeCell ref="P1373:P1374"/>
    <mergeCell ref="A1375:A1376"/>
    <mergeCell ref="B1375:B1376"/>
    <mergeCell ref="E1375:E1376"/>
    <mergeCell ref="G1375:G1376"/>
    <mergeCell ref="H1375:H1376"/>
    <mergeCell ref="O1375:O1376"/>
    <mergeCell ref="P1375:P1376"/>
    <mergeCell ref="A1373:A1374"/>
    <mergeCell ref="B1373:B1374"/>
    <mergeCell ref="E1373:E1374"/>
    <mergeCell ref="G1373:G1374"/>
    <mergeCell ref="H1373:H1374"/>
    <mergeCell ref="F1373:F1374"/>
    <mergeCell ref="F1375:F1376"/>
    <mergeCell ref="F1377:F1378"/>
    <mergeCell ref="F1379:F1380"/>
    <mergeCell ref="F1381:F1382"/>
    <mergeCell ref="F1383:F1384"/>
    <mergeCell ref="C1379:C1380"/>
    <mergeCell ref="C1381:C1382"/>
    <mergeCell ref="C1383:C1384"/>
    <mergeCell ref="C1373:C1374"/>
    <mergeCell ref="C1375:C1376"/>
    <mergeCell ref="C1377:C1378"/>
    <mergeCell ref="D1383:D1384"/>
    <mergeCell ref="D1373:D1374"/>
    <mergeCell ref="D1375:D1376"/>
    <mergeCell ref="D1377:D1378"/>
    <mergeCell ref="D1379:D1380"/>
    <mergeCell ref="D1381:D1382"/>
    <mergeCell ref="O1393:O1394"/>
    <mergeCell ref="P1393:P1394"/>
    <mergeCell ref="A1395:A1396"/>
    <mergeCell ref="B1395:B1396"/>
    <mergeCell ref="E1395:E1396"/>
    <mergeCell ref="G1395:G1396"/>
    <mergeCell ref="H1395:H1396"/>
    <mergeCell ref="O1395:O1396"/>
    <mergeCell ref="P1395:P1396"/>
    <mergeCell ref="A1393:A1394"/>
    <mergeCell ref="B1393:B1394"/>
    <mergeCell ref="E1393:E1394"/>
    <mergeCell ref="G1393:G1394"/>
    <mergeCell ref="H1393:H1394"/>
    <mergeCell ref="O1389:O1390"/>
    <mergeCell ref="P1389:P1390"/>
    <mergeCell ref="A1391:A1392"/>
    <mergeCell ref="B1391:B1392"/>
    <mergeCell ref="E1391:E1392"/>
    <mergeCell ref="G1391:G1392"/>
    <mergeCell ref="H1391:H1392"/>
    <mergeCell ref="O1391:O1392"/>
    <mergeCell ref="P1391:P1392"/>
    <mergeCell ref="A1389:A1390"/>
    <mergeCell ref="B1389:B1390"/>
    <mergeCell ref="E1389:E1390"/>
    <mergeCell ref="G1389:G1390"/>
    <mergeCell ref="H1389:H1390"/>
    <mergeCell ref="O1385:O1386"/>
    <mergeCell ref="P1385:P1386"/>
    <mergeCell ref="A1387:A1388"/>
    <mergeCell ref="B1387:B1388"/>
    <mergeCell ref="E1387:E1388"/>
    <mergeCell ref="G1387:G1388"/>
    <mergeCell ref="H1387:H1388"/>
    <mergeCell ref="O1387:O1388"/>
    <mergeCell ref="P1387:P1388"/>
    <mergeCell ref="A1385:A1386"/>
    <mergeCell ref="B1385:B1386"/>
    <mergeCell ref="E1385:E1386"/>
    <mergeCell ref="G1385:G1386"/>
    <mergeCell ref="H1385:H1386"/>
    <mergeCell ref="F1385:F1386"/>
    <mergeCell ref="F1387:F1388"/>
    <mergeCell ref="F1389:F1390"/>
    <mergeCell ref="F1391:F1392"/>
    <mergeCell ref="F1393:F1394"/>
    <mergeCell ref="F1395:F1396"/>
    <mergeCell ref="C1391:C1392"/>
    <mergeCell ref="C1393:C1394"/>
    <mergeCell ref="C1395:C1396"/>
    <mergeCell ref="C1385:C1386"/>
    <mergeCell ref="C1387:C1388"/>
    <mergeCell ref="C1389:C1390"/>
    <mergeCell ref="D1395:D1396"/>
    <mergeCell ref="D1385:D1386"/>
    <mergeCell ref="D1387:D1388"/>
    <mergeCell ref="D1389:D1390"/>
    <mergeCell ref="D1391:D1392"/>
    <mergeCell ref="D1393:D1394"/>
    <mergeCell ref="O1405:O1406"/>
    <mergeCell ref="P1405:P1406"/>
    <mergeCell ref="A1407:A1408"/>
    <mergeCell ref="B1407:B1408"/>
    <mergeCell ref="E1407:E1408"/>
    <mergeCell ref="G1407:G1408"/>
    <mergeCell ref="H1407:H1408"/>
    <mergeCell ref="O1407:O1408"/>
    <mergeCell ref="P1407:P1408"/>
    <mergeCell ref="A1405:A1406"/>
    <mergeCell ref="B1405:B1406"/>
    <mergeCell ref="E1405:E1406"/>
    <mergeCell ref="G1405:G1406"/>
    <mergeCell ref="H1405:H1406"/>
    <mergeCell ref="O1401:O1402"/>
    <mergeCell ref="P1401:P1402"/>
    <mergeCell ref="A1403:A1404"/>
    <mergeCell ref="B1403:B1404"/>
    <mergeCell ref="E1403:E1404"/>
    <mergeCell ref="G1403:G1404"/>
    <mergeCell ref="H1403:H1404"/>
    <mergeCell ref="O1403:O1404"/>
    <mergeCell ref="P1403:P1404"/>
    <mergeCell ref="A1401:A1402"/>
    <mergeCell ref="B1401:B1402"/>
    <mergeCell ref="E1401:E1402"/>
    <mergeCell ref="G1401:G1402"/>
    <mergeCell ref="H1401:H1402"/>
    <mergeCell ref="O1397:O1398"/>
    <mergeCell ref="P1397:P1398"/>
    <mergeCell ref="A1399:A1400"/>
    <mergeCell ref="B1399:B1400"/>
    <mergeCell ref="E1399:E1400"/>
    <mergeCell ref="G1399:G1400"/>
    <mergeCell ref="H1399:H1400"/>
    <mergeCell ref="O1399:O1400"/>
    <mergeCell ref="P1399:P1400"/>
    <mergeCell ref="A1397:A1398"/>
    <mergeCell ref="B1397:B1398"/>
    <mergeCell ref="E1397:E1398"/>
    <mergeCell ref="G1397:G1398"/>
    <mergeCell ref="H1397:H1398"/>
    <mergeCell ref="F1397:F1398"/>
    <mergeCell ref="F1399:F1400"/>
    <mergeCell ref="F1401:F1402"/>
    <mergeCell ref="F1403:F1404"/>
    <mergeCell ref="F1405:F1406"/>
    <mergeCell ref="F1407:F1408"/>
    <mergeCell ref="C1397:C1398"/>
    <mergeCell ref="C1399:C1400"/>
    <mergeCell ref="C1401:C1402"/>
    <mergeCell ref="C1403:C1404"/>
    <mergeCell ref="C1405:C1406"/>
    <mergeCell ref="C1407:C1408"/>
    <mergeCell ref="D1407:D1408"/>
    <mergeCell ref="D1397:D1398"/>
    <mergeCell ref="D1399:D1400"/>
    <mergeCell ref="D1401:D1402"/>
    <mergeCell ref="D1403:D1404"/>
    <mergeCell ref="D1405:D1406"/>
    <mergeCell ref="O1417:O1418"/>
    <mergeCell ref="P1417:P1418"/>
    <mergeCell ref="A1419:A1420"/>
    <mergeCell ref="B1419:B1420"/>
    <mergeCell ref="E1419:E1420"/>
    <mergeCell ref="G1419:G1420"/>
    <mergeCell ref="H1419:H1420"/>
    <mergeCell ref="O1419:O1420"/>
    <mergeCell ref="P1419:P1420"/>
    <mergeCell ref="A1417:A1418"/>
    <mergeCell ref="B1417:B1418"/>
    <mergeCell ref="E1417:E1418"/>
    <mergeCell ref="G1417:G1418"/>
    <mergeCell ref="H1417:H1418"/>
    <mergeCell ref="O1413:O1414"/>
    <mergeCell ref="P1413:P1414"/>
    <mergeCell ref="A1415:A1416"/>
    <mergeCell ref="B1415:B1416"/>
    <mergeCell ref="E1415:E1416"/>
    <mergeCell ref="G1415:G1416"/>
    <mergeCell ref="H1415:H1416"/>
    <mergeCell ref="O1415:O1416"/>
    <mergeCell ref="P1415:P1416"/>
    <mergeCell ref="A1413:A1414"/>
    <mergeCell ref="B1413:B1414"/>
    <mergeCell ref="E1413:E1414"/>
    <mergeCell ref="G1413:G1414"/>
    <mergeCell ref="H1413:H1414"/>
    <mergeCell ref="O1409:O1410"/>
    <mergeCell ref="P1409:P1410"/>
    <mergeCell ref="A1411:A1412"/>
    <mergeCell ref="B1411:B1412"/>
    <mergeCell ref="E1411:E1412"/>
    <mergeCell ref="G1411:G1412"/>
    <mergeCell ref="H1411:H1412"/>
    <mergeCell ref="O1411:O1412"/>
    <mergeCell ref="P1411:P1412"/>
    <mergeCell ref="A1409:A1410"/>
    <mergeCell ref="B1409:B1410"/>
    <mergeCell ref="E1409:E1410"/>
    <mergeCell ref="G1409:G1410"/>
    <mergeCell ref="H1409:H1410"/>
    <mergeCell ref="F1409:F1410"/>
    <mergeCell ref="F1411:F1412"/>
    <mergeCell ref="F1413:F1414"/>
    <mergeCell ref="F1415:F1416"/>
    <mergeCell ref="F1417:F1418"/>
    <mergeCell ref="F1419:F1420"/>
    <mergeCell ref="C1415:C1416"/>
    <mergeCell ref="C1417:C1418"/>
    <mergeCell ref="C1419:C1420"/>
    <mergeCell ref="C1409:C1410"/>
    <mergeCell ref="C1411:C1412"/>
    <mergeCell ref="C1413:C1414"/>
    <mergeCell ref="D1409:D1410"/>
    <mergeCell ref="D1411:D1412"/>
    <mergeCell ref="D1413:D1414"/>
    <mergeCell ref="D1415:D1416"/>
    <mergeCell ref="D1417:D1418"/>
    <mergeCell ref="D1419:D1420"/>
    <mergeCell ref="O1429:O1430"/>
    <mergeCell ref="P1429:P1430"/>
    <mergeCell ref="A1431:A1432"/>
    <mergeCell ref="B1431:B1432"/>
    <mergeCell ref="E1431:E1432"/>
    <mergeCell ref="G1431:G1432"/>
    <mergeCell ref="H1431:H1432"/>
    <mergeCell ref="O1431:O1432"/>
    <mergeCell ref="P1431:P1432"/>
    <mergeCell ref="A1429:A1430"/>
    <mergeCell ref="B1429:B1430"/>
    <mergeCell ref="E1429:E1430"/>
    <mergeCell ref="G1429:G1430"/>
    <mergeCell ref="H1429:H1430"/>
    <mergeCell ref="O1425:O1426"/>
    <mergeCell ref="P1425:P1426"/>
    <mergeCell ref="A1427:A1428"/>
    <mergeCell ref="B1427:B1428"/>
    <mergeCell ref="E1427:E1428"/>
    <mergeCell ref="G1427:G1428"/>
    <mergeCell ref="H1427:H1428"/>
    <mergeCell ref="O1427:O1428"/>
    <mergeCell ref="P1427:P1428"/>
    <mergeCell ref="A1425:A1426"/>
    <mergeCell ref="B1425:B1426"/>
    <mergeCell ref="E1425:E1426"/>
    <mergeCell ref="G1425:G1426"/>
    <mergeCell ref="H1425:H1426"/>
    <mergeCell ref="O1421:O1422"/>
    <mergeCell ref="P1421:P1422"/>
    <mergeCell ref="A1423:A1424"/>
    <mergeCell ref="B1423:B1424"/>
    <mergeCell ref="E1423:E1424"/>
    <mergeCell ref="G1423:G1424"/>
    <mergeCell ref="H1423:H1424"/>
    <mergeCell ref="O1423:O1424"/>
    <mergeCell ref="P1423:P1424"/>
    <mergeCell ref="A1421:A1422"/>
    <mergeCell ref="B1421:B1422"/>
    <mergeCell ref="E1421:E1422"/>
    <mergeCell ref="G1421:G1422"/>
    <mergeCell ref="H1421:H1422"/>
    <mergeCell ref="F1421:F1422"/>
    <mergeCell ref="F1423:F1424"/>
    <mergeCell ref="F1425:F1426"/>
    <mergeCell ref="F1427:F1428"/>
    <mergeCell ref="F1429:F1430"/>
    <mergeCell ref="F1431:F1432"/>
    <mergeCell ref="C1427:C1428"/>
    <mergeCell ref="C1429:C1430"/>
    <mergeCell ref="C1431:C1432"/>
    <mergeCell ref="C1421:C1422"/>
    <mergeCell ref="C1423:C1424"/>
    <mergeCell ref="C1425:C1426"/>
    <mergeCell ref="D1431:D1432"/>
    <mergeCell ref="D1421:D1422"/>
    <mergeCell ref="D1423:D1424"/>
    <mergeCell ref="D1425:D1426"/>
    <mergeCell ref="D1427:D1428"/>
    <mergeCell ref="D1429:D1430"/>
    <mergeCell ref="O1441:O1442"/>
    <mergeCell ref="P1441:P1442"/>
    <mergeCell ref="A1443:A1444"/>
    <mergeCell ref="B1443:B1444"/>
    <mergeCell ref="E1443:E1444"/>
    <mergeCell ref="G1443:G1444"/>
    <mergeCell ref="H1443:H1444"/>
    <mergeCell ref="O1443:O1444"/>
    <mergeCell ref="P1443:P1444"/>
    <mergeCell ref="A1441:A1442"/>
    <mergeCell ref="B1441:B1442"/>
    <mergeCell ref="E1441:E1442"/>
    <mergeCell ref="G1441:G1442"/>
    <mergeCell ref="H1441:H1442"/>
    <mergeCell ref="O1437:O1438"/>
    <mergeCell ref="P1437:P1438"/>
    <mergeCell ref="A1439:A1440"/>
    <mergeCell ref="B1439:B1440"/>
    <mergeCell ref="E1439:E1440"/>
    <mergeCell ref="G1439:G1440"/>
    <mergeCell ref="H1439:H1440"/>
    <mergeCell ref="O1439:O1440"/>
    <mergeCell ref="P1439:P1440"/>
    <mergeCell ref="A1437:A1438"/>
    <mergeCell ref="B1437:B1438"/>
    <mergeCell ref="E1437:E1438"/>
    <mergeCell ref="G1437:G1438"/>
    <mergeCell ref="H1437:H1438"/>
    <mergeCell ref="O1433:O1434"/>
    <mergeCell ref="P1433:P1434"/>
    <mergeCell ref="A1435:A1436"/>
    <mergeCell ref="B1435:B1436"/>
    <mergeCell ref="E1435:E1436"/>
    <mergeCell ref="G1435:G1436"/>
    <mergeCell ref="H1435:H1436"/>
    <mergeCell ref="O1435:O1436"/>
    <mergeCell ref="P1435:P1436"/>
    <mergeCell ref="A1433:A1434"/>
    <mergeCell ref="B1433:B1434"/>
    <mergeCell ref="E1433:E1434"/>
    <mergeCell ref="G1433:G1434"/>
    <mergeCell ref="H1433:H1434"/>
    <mergeCell ref="F1433:F1434"/>
    <mergeCell ref="F1435:F1436"/>
    <mergeCell ref="F1437:F1438"/>
    <mergeCell ref="F1439:F1440"/>
    <mergeCell ref="F1441:F1442"/>
    <mergeCell ref="F1443:F1444"/>
    <mergeCell ref="C1439:C1440"/>
    <mergeCell ref="C1441:C1442"/>
    <mergeCell ref="C1443:C1444"/>
    <mergeCell ref="C1433:C1434"/>
    <mergeCell ref="C1435:C1436"/>
    <mergeCell ref="C1437:C1438"/>
    <mergeCell ref="D1443:D1444"/>
    <mergeCell ref="D1433:D1434"/>
    <mergeCell ref="D1435:D1436"/>
    <mergeCell ref="D1437:D1438"/>
    <mergeCell ref="D1439:D1440"/>
    <mergeCell ref="D1441:D1442"/>
    <mergeCell ref="O1453:O1454"/>
    <mergeCell ref="P1453:P1454"/>
    <mergeCell ref="A1455:A1456"/>
    <mergeCell ref="B1455:B1456"/>
    <mergeCell ref="E1455:E1456"/>
    <mergeCell ref="G1455:G1456"/>
    <mergeCell ref="H1455:H1456"/>
    <mergeCell ref="O1455:O1456"/>
    <mergeCell ref="P1455:P1456"/>
    <mergeCell ref="A1453:A1454"/>
    <mergeCell ref="B1453:B1454"/>
    <mergeCell ref="E1453:E1454"/>
    <mergeCell ref="G1453:G1454"/>
    <mergeCell ref="H1453:H1454"/>
    <mergeCell ref="O1449:O1450"/>
    <mergeCell ref="P1449:P1450"/>
    <mergeCell ref="A1451:A1452"/>
    <mergeCell ref="B1451:B1452"/>
    <mergeCell ref="E1451:E1452"/>
    <mergeCell ref="G1451:G1452"/>
    <mergeCell ref="H1451:H1452"/>
    <mergeCell ref="O1451:O1452"/>
    <mergeCell ref="P1451:P1452"/>
    <mergeCell ref="A1449:A1450"/>
    <mergeCell ref="B1449:B1450"/>
    <mergeCell ref="E1449:E1450"/>
    <mergeCell ref="G1449:G1450"/>
    <mergeCell ref="H1449:H1450"/>
    <mergeCell ref="O1445:O1446"/>
    <mergeCell ref="P1445:P1446"/>
    <mergeCell ref="A1447:A1448"/>
    <mergeCell ref="B1447:B1448"/>
    <mergeCell ref="E1447:E1448"/>
    <mergeCell ref="G1447:G1448"/>
    <mergeCell ref="H1447:H1448"/>
    <mergeCell ref="O1447:O1448"/>
    <mergeCell ref="P1447:P1448"/>
    <mergeCell ref="A1445:A1446"/>
    <mergeCell ref="B1445:B1446"/>
    <mergeCell ref="E1445:E1446"/>
    <mergeCell ref="G1445:G1446"/>
    <mergeCell ref="H1445:H1446"/>
    <mergeCell ref="F1445:F1446"/>
    <mergeCell ref="F1447:F1448"/>
    <mergeCell ref="F1449:F1450"/>
    <mergeCell ref="F1451:F1452"/>
    <mergeCell ref="F1453:F1454"/>
    <mergeCell ref="F1455:F1456"/>
    <mergeCell ref="C1451:C1452"/>
    <mergeCell ref="C1453:C1454"/>
    <mergeCell ref="C1455:C1456"/>
    <mergeCell ref="C1445:C1446"/>
    <mergeCell ref="C1447:C1448"/>
    <mergeCell ref="C1449:C1450"/>
    <mergeCell ref="D1455:D1456"/>
    <mergeCell ref="D1445:D1446"/>
    <mergeCell ref="D1447:D1448"/>
    <mergeCell ref="D1449:D1450"/>
    <mergeCell ref="D1451:D1452"/>
    <mergeCell ref="D1453:D1454"/>
    <mergeCell ref="O1465:O1466"/>
    <mergeCell ref="P1465:P1466"/>
    <mergeCell ref="A1467:A1468"/>
    <mergeCell ref="B1467:B1468"/>
    <mergeCell ref="E1467:E1468"/>
    <mergeCell ref="G1467:G1468"/>
    <mergeCell ref="H1467:H1468"/>
    <mergeCell ref="O1467:O1468"/>
    <mergeCell ref="P1467:P1468"/>
    <mergeCell ref="A1465:A1466"/>
    <mergeCell ref="B1465:B1466"/>
    <mergeCell ref="E1465:E1466"/>
    <mergeCell ref="G1465:G1466"/>
    <mergeCell ref="H1465:H1466"/>
    <mergeCell ref="O1461:O1462"/>
    <mergeCell ref="P1461:P1462"/>
    <mergeCell ref="A1463:A1464"/>
    <mergeCell ref="B1463:B1464"/>
    <mergeCell ref="E1463:E1464"/>
    <mergeCell ref="G1463:G1464"/>
    <mergeCell ref="H1463:H1464"/>
    <mergeCell ref="O1463:O1464"/>
    <mergeCell ref="P1463:P1464"/>
    <mergeCell ref="A1461:A1462"/>
    <mergeCell ref="B1461:B1462"/>
    <mergeCell ref="E1461:E1462"/>
    <mergeCell ref="G1461:G1462"/>
    <mergeCell ref="H1461:H1462"/>
    <mergeCell ref="O1457:O1458"/>
    <mergeCell ref="P1457:P1458"/>
    <mergeCell ref="A1459:A1460"/>
    <mergeCell ref="B1459:B1460"/>
    <mergeCell ref="E1459:E1460"/>
    <mergeCell ref="G1459:G1460"/>
    <mergeCell ref="H1459:H1460"/>
    <mergeCell ref="O1459:O1460"/>
    <mergeCell ref="P1459:P1460"/>
    <mergeCell ref="A1457:A1458"/>
    <mergeCell ref="B1457:B1458"/>
    <mergeCell ref="E1457:E1458"/>
    <mergeCell ref="G1457:G1458"/>
    <mergeCell ref="H1457:H1458"/>
    <mergeCell ref="F1457:F1458"/>
    <mergeCell ref="F1459:F1460"/>
    <mergeCell ref="F1461:F1462"/>
    <mergeCell ref="F1463:F1464"/>
    <mergeCell ref="F1465:F1466"/>
    <mergeCell ref="F1467:F1468"/>
    <mergeCell ref="C1463:C1464"/>
    <mergeCell ref="C1465:C1466"/>
    <mergeCell ref="C1467:C1468"/>
    <mergeCell ref="C1457:C1458"/>
    <mergeCell ref="C1459:C1460"/>
    <mergeCell ref="C1461:C1462"/>
    <mergeCell ref="D1467:D1468"/>
    <mergeCell ref="D1457:D1458"/>
    <mergeCell ref="D1459:D1460"/>
    <mergeCell ref="D1461:D1462"/>
    <mergeCell ref="D1463:D1464"/>
    <mergeCell ref="D1465:D1466"/>
    <mergeCell ref="O1477:O1478"/>
    <mergeCell ref="P1477:P1478"/>
    <mergeCell ref="A1479:A1480"/>
    <mergeCell ref="B1479:B1480"/>
    <mergeCell ref="E1479:E1480"/>
    <mergeCell ref="G1479:G1480"/>
    <mergeCell ref="H1479:H1480"/>
    <mergeCell ref="O1479:O1480"/>
    <mergeCell ref="P1479:P1480"/>
    <mergeCell ref="A1477:A1478"/>
    <mergeCell ref="B1477:B1478"/>
    <mergeCell ref="E1477:E1478"/>
    <mergeCell ref="G1477:G1478"/>
    <mergeCell ref="H1477:H1478"/>
    <mergeCell ref="O1473:O1474"/>
    <mergeCell ref="P1473:P1474"/>
    <mergeCell ref="A1475:A1476"/>
    <mergeCell ref="B1475:B1476"/>
    <mergeCell ref="E1475:E1476"/>
    <mergeCell ref="G1475:G1476"/>
    <mergeCell ref="H1475:H1476"/>
    <mergeCell ref="O1475:O1476"/>
    <mergeCell ref="P1475:P1476"/>
    <mergeCell ref="A1473:A1474"/>
    <mergeCell ref="B1473:B1474"/>
    <mergeCell ref="E1473:E1474"/>
    <mergeCell ref="G1473:G1474"/>
    <mergeCell ref="H1473:H1474"/>
    <mergeCell ref="O1469:O1470"/>
    <mergeCell ref="P1469:P1470"/>
    <mergeCell ref="A1471:A1472"/>
    <mergeCell ref="B1471:B1472"/>
    <mergeCell ref="E1471:E1472"/>
    <mergeCell ref="G1471:G1472"/>
    <mergeCell ref="H1471:H1472"/>
    <mergeCell ref="O1471:O1472"/>
    <mergeCell ref="P1471:P1472"/>
    <mergeCell ref="A1469:A1470"/>
    <mergeCell ref="B1469:B1470"/>
    <mergeCell ref="E1469:E1470"/>
    <mergeCell ref="G1469:G1470"/>
    <mergeCell ref="H1469:H1470"/>
    <mergeCell ref="F1469:F1470"/>
    <mergeCell ref="F1471:F1472"/>
    <mergeCell ref="F1473:F1474"/>
    <mergeCell ref="F1475:F1476"/>
    <mergeCell ref="F1477:F1478"/>
    <mergeCell ref="F1479:F1480"/>
    <mergeCell ref="C1469:C1470"/>
    <mergeCell ref="C1471:C1472"/>
    <mergeCell ref="C1473:C1474"/>
    <mergeCell ref="C1475:C1476"/>
    <mergeCell ref="C1477:C1478"/>
    <mergeCell ref="C1479:C1480"/>
    <mergeCell ref="D1479:D1480"/>
    <mergeCell ref="D1469:D1470"/>
    <mergeCell ref="D1471:D1472"/>
    <mergeCell ref="D1473:D1474"/>
    <mergeCell ref="D1475:D1476"/>
    <mergeCell ref="D1477:D1478"/>
    <mergeCell ref="O1489:O1490"/>
    <mergeCell ref="P1489:P1490"/>
    <mergeCell ref="A1491:A1492"/>
    <mergeCell ref="B1491:B1492"/>
    <mergeCell ref="E1491:E1492"/>
    <mergeCell ref="G1491:G1492"/>
    <mergeCell ref="H1491:H1492"/>
    <mergeCell ref="O1491:O1492"/>
    <mergeCell ref="P1491:P1492"/>
    <mergeCell ref="A1489:A1490"/>
    <mergeCell ref="B1489:B1490"/>
    <mergeCell ref="E1489:E1490"/>
    <mergeCell ref="G1489:G1490"/>
    <mergeCell ref="H1489:H1490"/>
    <mergeCell ref="O1485:O1486"/>
    <mergeCell ref="P1485:P1486"/>
    <mergeCell ref="A1487:A1488"/>
    <mergeCell ref="B1487:B1488"/>
    <mergeCell ref="E1487:E1488"/>
    <mergeCell ref="G1487:G1488"/>
    <mergeCell ref="H1487:H1488"/>
    <mergeCell ref="O1487:O1488"/>
    <mergeCell ref="P1487:P1488"/>
    <mergeCell ref="A1485:A1486"/>
    <mergeCell ref="B1485:B1486"/>
    <mergeCell ref="E1485:E1486"/>
    <mergeCell ref="G1485:G1486"/>
    <mergeCell ref="H1485:H1486"/>
    <mergeCell ref="O1481:O1482"/>
    <mergeCell ref="P1481:P1482"/>
    <mergeCell ref="A1483:A1484"/>
    <mergeCell ref="B1483:B1484"/>
    <mergeCell ref="E1483:E1484"/>
    <mergeCell ref="G1483:G1484"/>
    <mergeCell ref="H1483:H1484"/>
    <mergeCell ref="O1483:O1484"/>
    <mergeCell ref="P1483:P1484"/>
    <mergeCell ref="A1481:A1482"/>
    <mergeCell ref="B1481:B1482"/>
    <mergeCell ref="E1481:E1482"/>
    <mergeCell ref="G1481:G1482"/>
    <mergeCell ref="H1481:H1482"/>
    <mergeCell ref="F1481:F1482"/>
    <mergeCell ref="F1483:F1484"/>
    <mergeCell ref="F1485:F1486"/>
    <mergeCell ref="F1487:F1488"/>
    <mergeCell ref="F1489:F1490"/>
    <mergeCell ref="F1491:F1492"/>
    <mergeCell ref="C1487:C1488"/>
    <mergeCell ref="C1489:C1490"/>
    <mergeCell ref="C1491:C1492"/>
    <mergeCell ref="C1481:C1482"/>
    <mergeCell ref="C1483:C1484"/>
    <mergeCell ref="C1485:C1486"/>
    <mergeCell ref="D1481:D1482"/>
    <mergeCell ref="D1483:D1484"/>
    <mergeCell ref="D1485:D1486"/>
    <mergeCell ref="D1487:D1488"/>
    <mergeCell ref="D1489:D1490"/>
    <mergeCell ref="D1491:D1492"/>
    <mergeCell ref="O1501:O1502"/>
    <mergeCell ref="P1501:P1502"/>
    <mergeCell ref="A1503:A1504"/>
    <mergeCell ref="B1503:B1504"/>
    <mergeCell ref="E1503:E1504"/>
    <mergeCell ref="G1503:G1504"/>
    <mergeCell ref="H1503:H1504"/>
    <mergeCell ref="O1503:O1504"/>
    <mergeCell ref="P1503:P1504"/>
    <mergeCell ref="A1501:A1502"/>
    <mergeCell ref="B1501:B1502"/>
    <mergeCell ref="E1501:E1502"/>
    <mergeCell ref="G1501:G1502"/>
    <mergeCell ref="H1501:H1502"/>
    <mergeCell ref="O1497:O1498"/>
    <mergeCell ref="P1497:P1498"/>
    <mergeCell ref="A1499:A1500"/>
    <mergeCell ref="B1499:B1500"/>
    <mergeCell ref="E1499:E1500"/>
    <mergeCell ref="G1499:G1500"/>
    <mergeCell ref="H1499:H1500"/>
    <mergeCell ref="O1499:O1500"/>
    <mergeCell ref="P1499:P1500"/>
    <mergeCell ref="A1497:A1498"/>
    <mergeCell ref="B1497:B1498"/>
    <mergeCell ref="E1497:E1498"/>
    <mergeCell ref="G1497:G1498"/>
    <mergeCell ref="H1497:H1498"/>
    <mergeCell ref="O1493:O1494"/>
    <mergeCell ref="P1493:P1494"/>
    <mergeCell ref="A1495:A1496"/>
    <mergeCell ref="B1495:B1496"/>
    <mergeCell ref="E1495:E1496"/>
    <mergeCell ref="G1495:G1496"/>
    <mergeCell ref="H1495:H1496"/>
    <mergeCell ref="O1495:O1496"/>
    <mergeCell ref="P1495:P1496"/>
    <mergeCell ref="A1493:A1494"/>
    <mergeCell ref="B1493:B1494"/>
    <mergeCell ref="E1493:E1494"/>
    <mergeCell ref="G1493:G1494"/>
    <mergeCell ref="H1493:H1494"/>
    <mergeCell ref="F1493:F1494"/>
    <mergeCell ref="F1495:F1496"/>
    <mergeCell ref="F1497:F1498"/>
    <mergeCell ref="F1499:F1500"/>
    <mergeCell ref="F1501:F1502"/>
    <mergeCell ref="F1503:F1504"/>
    <mergeCell ref="C1499:C1500"/>
    <mergeCell ref="C1501:C1502"/>
    <mergeCell ref="C1503:C1504"/>
    <mergeCell ref="C1493:C1494"/>
    <mergeCell ref="C1495:C1496"/>
    <mergeCell ref="C1497:C1498"/>
    <mergeCell ref="D1503:D1504"/>
    <mergeCell ref="D1493:D1494"/>
    <mergeCell ref="D1495:D1496"/>
    <mergeCell ref="D1497:D1498"/>
    <mergeCell ref="D1499:D1500"/>
    <mergeCell ref="D1501:D1502"/>
    <mergeCell ref="O1513:O1514"/>
    <mergeCell ref="P1513:P1514"/>
    <mergeCell ref="A1515:A1516"/>
    <mergeCell ref="B1515:B1516"/>
    <mergeCell ref="E1515:E1516"/>
    <mergeCell ref="G1515:G1516"/>
    <mergeCell ref="H1515:H1516"/>
    <mergeCell ref="O1515:O1516"/>
    <mergeCell ref="P1515:P1516"/>
    <mergeCell ref="A1513:A1514"/>
    <mergeCell ref="B1513:B1514"/>
    <mergeCell ref="E1513:E1514"/>
    <mergeCell ref="G1513:G1514"/>
    <mergeCell ref="H1513:H1514"/>
    <mergeCell ref="O1509:O1510"/>
    <mergeCell ref="P1509:P1510"/>
    <mergeCell ref="A1511:A1512"/>
    <mergeCell ref="B1511:B1512"/>
    <mergeCell ref="E1511:E1512"/>
    <mergeCell ref="G1511:G1512"/>
    <mergeCell ref="H1511:H1512"/>
    <mergeCell ref="O1511:O1512"/>
    <mergeCell ref="P1511:P1512"/>
    <mergeCell ref="A1509:A1510"/>
    <mergeCell ref="B1509:B1510"/>
    <mergeCell ref="E1509:E1510"/>
    <mergeCell ref="G1509:G1510"/>
    <mergeCell ref="H1509:H1510"/>
    <mergeCell ref="O1505:O1506"/>
    <mergeCell ref="P1505:P1506"/>
    <mergeCell ref="A1507:A1508"/>
    <mergeCell ref="B1507:B1508"/>
    <mergeCell ref="E1507:E1508"/>
    <mergeCell ref="G1507:G1508"/>
    <mergeCell ref="H1507:H1508"/>
    <mergeCell ref="O1507:O1508"/>
    <mergeCell ref="P1507:P1508"/>
    <mergeCell ref="A1505:A1506"/>
    <mergeCell ref="B1505:B1506"/>
    <mergeCell ref="E1505:E1506"/>
    <mergeCell ref="G1505:G1506"/>
    <mergeCell ref="H1505:H1506"/>
    <mergeCell ref="F1505:F1506"/>
    <mergeCell ref="F1507:F1508"/>
    <mergeCell ref="F1509:F1510"/>
    <mergeCell ref="F1511:F1512"/>
    <mergeCell ref="F1513:F1514"/>
    <mergeCell ref="F1515:F1516"/>
    <mergeCell ref="C1511:C1512"/>
    <mergeCell ref="C1513:C1514"/>
    <mergeCell ref="C1515:C1516"/>
    <mergeCell ref="C1505:C1506"/>
    <mergeCell ref="C1507:C1508"/>
    <mergeCell ref="C1509:C1510"/>
    <mergeCell ref="D1515:D1516"/>
    <mergeCell ref="D1505:D1506"/>
    <mergeCell ref="D1507:D1508"/>
    <mergeCell ref="D1509:D1510"/>
    <mergeCell ref="D1511:D1512"/>
    <mergeCell ref="D1513:D1514"/>
    <mergeCell ref="O1525:O1526"/>
    <mergeCell ref="P1525:P1526"/>
    <mergeCell ref="A1527:A1528"/>
    <mergeCell ref="B1527:B1528"/>
    <mergeCell ref="E1527:E1528"/>
    <mergeCell ref="G1527:G1528"/>
    <mergeCell ref="H1527:H1528"/>
    <mergeCell ref="O1527:O1528"/>
    <mergeCell ref="P1527:P1528"/>
    <mergeCell ref="A1525:A1526"/>
    <mergeCell ref="B1525:B1526"/>
    <mergeCell ref="E1525:E1526"/>
    <mergeCell ref="G1525:G1526"/>
    <mergeCell ref="H1525:H1526"/>
    <mergeCell ref="O1521:O1522"/>
    <mergeCell ref="P1521:P1522"/>
    <mergeCell ref="A1523:A1524"/>
    <mergeCell ref="B1523:B1524"/>
    <mergeCell ref="E1523:E1524"/>
    <mergeCell ref="G1523:G1524"/>
    <mergeCell ref="H1523:H1524"/>
    <mergeCell ref="O1523:O1524"/>
    <mergeCell ref="P1523:P1524"/>
    <mergeCell ref="A1521:A1522"/>
    <mergeCell ref="B1521:B1522"/>
    <mergeCell ref="E1521:E1522"/>
    <mergeCell ref="G1521:G1522"/>
    <mergeCell ref="H1521:H1522"/>
    <mergeCell ref="O1517:O1518"/>
    <mergeCell ref="P1517:P1518"/>
    <mergeCell ref="A1519:A1520"/>
    <mergeCell ref="B1519:B1520"/>
    <mergeCell ref="E1519:E1520"/>
    <mergeCell ref="G1519:G1520"/>
    <mergeCell ref="H1519:H1520"/>
    <mergeCell ref="O1519:O1520"/>
    <mergeCell ref="P1519:P1520"/>
    <mergeCell ref="A1517:A1518"/>
    <mergeCell ref="B1517:B1518"/>
    <mergeCell ref="E1517:E1518"/>
    <mergeCell ref="G1517:G1518"/>
    <mergeCell ref="H1517:H1518"/>
    <mergeCell ref="F1517:F1518"/>
    <mergeCell ref="F1519:F1520"/>
    <mergeCell ref="F1521:F1522"/>
    <mergeCell ref="F1523:F1524"/>
    <mergeCell ref="F1525:F1526"/>
    <mergeCell ref="F1527:F1528"/>
    <mergeCell ref="C1523:C1524"/>
    <mergeCell ref="C1525:C1526"/>
    <mergeCell ref="C1527:C1528"/>
    <mergeCell ref="C1517:C1518"/>
    <mergeCell ref="C1519:C1520"/>
    <mergeCell ref="C1521:C1522"/>
    <mergeCell ref="D1527:D1528"/>
    <mergeCell ref="D1517:D1518"/>
    <mergeCell ref="D1519:D1520"/>
    <mergeCell ref="D1521:D1522"/>
    <mergeCell ref="D1523:D1524"/>
    <mergeCell ref="D1525:D1526"/>
    <mergeCell ref="O1537:O1538"/>
    <mergeCell ref="P1537:P1538"/>
    <mergeCell ref="A1539:A1540"/>
    <mergeCell ref="B1539:B1540"/>
    <mergeCell ref="E1539:E1540"/>
    <mergeCell ref="G1539:G1540"/>
    <mergeCell ref="H1539:H1540"/>
    <mergeCell ref="O1539:O1540"/>
    <mergeCell ref="P1539:P1540"/>
    <mergeCell ref="A1537:A1538"/>
    <mergeCell ref="B1537:B1538"/>
    <mergeCell ref="E1537:E1538"/>
    <mergeCell ref="G1537:G1538"/>
    <mergeCell ref="H1537:H1538"/>
    <mergeCell ref="O1533:O1534"/>
    <mergeCell ref="P1533:P1534"/>
    <mergeCell ref="A1535:A1536"/>
    <mergeCell ref="B1535:B1536"/>
    <mergeCell ref="E1535:E1536"/>
    <mergeCell ref="G1535:G1536"/>
    <mergeCell ref="H1535:H1536"/>
    <mergeCell ref="O1535:O1536"/>
    <mergeCell ref="P1535:P1536"/>
    <mergeCell ref="A1533:A1534"/>
    <mergeCell ref="B1533:B1534"/>
    <mergeCell ref="E1533:E1534"/>
    <mergeCell ref="G1533:G1534"/>
    <mergeCell ref="H1533:H1534"/>
    <mergeCell ref="O1529:O1530"/>
    <mergeCell ref="P1529:P1530"/>
    <mergeCell ref="A1531:A1532"/>
    <mergeCell ref="B1531:B1532"/>
    <mergeCell ref="E1531:E1532"/>
    <mergeCell ref="G1531:G1532"/>
    <mergeCell ref="H1531:H1532"/>
    <mergeCell ref="O1531:O1532"/>
    <mergeCell ref="P1531:P1532"/>
    <mergeCell ref="A1529:A1530"/>
    <mergeCell ref="B1529:B1530"/>
    <mergeCell ref="E1529:E1530"/>
    <mergeCell ref="G1529:G1530"/>
    <mergeCell ref="H1529:H1530"/>
    <mergeCell ref="F1529:F1530"/>
    <mergeCell ref="F1531:F1532"/>
    <mergeCell ref="F1533:F1534"/>
    <mergeCell ref="F1535:F1536"/>
    <mergeCell ref="F1537:F1538"/>
    <mergeCell ref="F1539:F1540"/>
    <mergeCell ref="C1535:C1536"/>
    <mergeCell ref="C1537:C1538"/>
    <mergeCell ref="C1539:C1540"/>
    <mergeCell ref="C1529:C1530"/>
    <mergeCell ref="C1531:C1532"/>
    <mergeCell ref="C1533:C1534"/>
    <mergeCell ref="D1539:D1540"/>
    <mergeCell ref="D1529:D1530"/>
    <mergeCell ref="D1531:D1532"/>
    <mergeCell ref="D1533:D1534"/>
    <mergeCell ref="D1535:D1536"/>
    <mergeCell ref="D1537:D1538"/>
    <mergeCell ref="O1549:O1550"/>
    <mergeCell ref="P1549:P1550"/>
    <mergeCell ref="A1551:A1552"/>
    <mergeCell ref="B1551:B1552"/>
    <mergeCell ref="E1551:E1552"/>
    <mergeCell ref="G1551:G1552"/>
    <mergeCell ref="H1551:H1552"/>
    <mergeCell ref="O1551:O1552"/>
    <mergeCell ref="P1551:P1552"/>
    <mergeCell ref="A1549:A1550"/>
    <mergeCell ref="B1549:B1550"/>
    <mergeCell ref="E1549:E1550"/>
    <mergeCell ref="G1549:G1550"/>
    <mergeCell ref="H1549:H1550"/>
    <mergeCell ref="O1545:O1546"/>
    <mergeCell ref="P1545:P1546"/>
    <mergeCell ref="A1547:A1548"/>
    <mergeCell ref="B1547:B1548"/>
    <mergeCell ref="E1547:E1548"/>
    <mergeCell ref="G1547:G1548"/>
    <mergeCell ref="H1547:H1548"/>
    <mergeCell ref="O1547:O1548"/>
    <mergeCell ref="P1547:P1548"/>
    <mergeCell ref="A1545:A1546"/>
    <mergeCell ref="B1545:B1546"/>
    <mergeCell ref="E1545:E1546"/>
    <mergeCell ref="G1545:G1546"/>
    <mergeCell ref="H1545:H1546"/>
    <mergeCell ref="O1541:O1542"/>
    <mergeCell ref="P1541:P1542"/>
    <mergeCell ref="A1543:A1544"/>
    <mergeCell ref="B1543:B1544"/>
    <mergeCell ref="E1543:E1544"/>
    <mergeCell ref="G1543:G1544"/>
    <mergeCell ref="H1543:H1544"/>
    <mergeCell ref="O1543:O1544"/>
    <mergeCell ref="P1543:P1544"/>
    <mergeCell ref="A1541:A1542"/>
    <mergeCell ref="B1541:B1542"/>
    <mergeCell ref="E1541:E1542"/>
    <mergeCell ref="G1541:G1542"/>
    <mergeCell ref="H1541:H1542"/>
    <mergeCell ref="F1541:F1542"/>
    <mergeCell ref="F1543:F1544"/>
    <mergeCell ref="F1545:F1546"/>
    <mergeCell ref="F1547:F1548"/>
    <mergeCell ref="F1549:F1550"/>
    <mergeCell ref="F1551:F1552"/>
    <mergeCell ref="C1541:C1542"/>
    <mergeCell ref="C1543:C1544"/>
    <mergeCell ref="C1545:C1546"/>
    <mergeCell ref="C1547:C1548"/>
    <mergeCell ref="C1549:C1550"/>
    <mergeCell ref="C1551:C1552"/>
    <mergeCell ref="D1551:D1552"/>
    <mergeCell ref="D1541:D1542"/>
    <mergeCell ref="D1543:D1544"/>
    <mergeCell ref="D1545:D1546"/>
    <mergeCell ref="D1547:D1548"/>
    <mergeCell ref="D1549:D1550"/>
    <mergeCell ref="O1561:O1562"/>
    <mergeCell ref="P1561:P1562"/>
    <mergeCell ref="A1563:A1564"/>
    <mergeCell ref="B1563:B1564"/>
    <mergeCell ref="E1563:E1564"/>
    <mergeCell ref="G1563:G1564"/>
    <mergeCell ref="H1563:H1564"/>
    <mergeCell ref="O1563:O1564"/>
    <mergeCell ref="P1563:P1564"/>
    <mergeCell ref="A1561:A1562"/>
    <mergeCell ref="B1561:B1562"/>
    <mergeCell ref="E1561:E1562"/>
    <mergeCell ref="G1561:G1562"/>
    <mergeCell ref="H1561:H1562"/>
    <mergeCell ref="O1557:O1558"/>
    <mergeCell ref="P1557:P1558"/>
    <mergeCell ref="A1559:A1560"/>
    <mergeCell ref="B1559:B1560"/>
    <mergeCell ref="E1559:E1560"/>
    <mergeCell ref="G1559:G1560"/>
    <mergeCell ref="H1559:H1560"/>
    <mergeCell ref="O1559:O1560"/>
    <mergeCell ref="P1559:P1560"/>
    <mergeCell ref="A1557:A1558"/>
    <mergeCell ref="B1557:B1558"/>
    <mergeCell ref="E1557:E1558"/>
    <mergeCell ref="G1557:G1558"/>
    <mergeCell ref="H1557:H1558"/>
    <mergeCell ref="O1553:O1554"/>
    <mergeCell ref="P1553:P1554"/>
    <mergeCell ref="A1555:A1556"/>
    <mergeCell ref="B1555:B1556"/>
    <mergeCell ref="E1555:E1556"/>
    <mergeCell ref="G1555:G1556"/>
    <mergeCell ref="H1555:H1556"/>
    <mergeCell ref="O1555:O1556"/>
    <mergeCell ref="P1555:P1556"/>
    <mergeCell ref="A1553:A1554"/>
    <mergeCell ref="B1553:B1554"/>
    <mergeCell ref="E1553:E1554"/>
    <mergeCell ref="G1553:G1554"/>
    <mergeCell ref="H1553:H1554"/>
    <mergeCell ref="F1553:F1554"/>
    <mergeCell ref="F1555:F1556"/>
    <mergeCell ref="F1557:F1558"/>
    <mergeCell ref="F1559:F1560"/>
    <mergeCell ref="F1561:F1562"/>
    <mergeCell ref="F1563:F1564"/>
    <mergeCell ref="C1559:C1560"/>
    <mergeCell ref="C1561:C1562"/>
    <mergeCell ref="C1563:C1564"/>
    <mergeCell ref="C1553:C1554"/>
    <mergeCell ref="C1555:C1556"/>
    <mergeCell ref="C1557:C1558"/>
    <mergeCell ref="D1553:D1554"/>
    <mergeCell ref="D1555:D1556"/>
    <mergeCell ref="D1557:D1558"/>
    <mergeCell ref="D1559:D1560"/>
    <mergeCell ref="D1561:D1562"/>
    <mergeCell ref="D1563:D1564"/>
    <mergeCell ref="O1573:O1574"/>
    <mergeCell ref="P1573:P1574"/>
    <mergeCell ref="A1575:A1576"/>
    <mergeCell ref="B1575:B1576"/>
    <mergeCell ref="E1575:E1576"/>
    <mergeCell ref="G1575:G1576"/>
    <mergeCell ref="H1575:H1576"/>
    <mergeCell ref="O1575:O1576"/>
    <mergeCell ref="P1575:P1576"/>
    <mergeCell ref="A1573:A1574"/>
    <mergeCell ref="B1573:B1574"/>
    <mergeCell ref="E1573:E1574"/>
    <mergeCell ref="G1573:G1574"/>
    <mergeCell ref="H1573:H1574"/>
    <mergeCell ref="O1569:O1570"/>
    <mergeCell ref="P1569:P1570"/>
    <mergeCell ref="A1571:A1572"/>
    <mergeCell ref="B1571:B1572"/>
    <mergeCell ref="E1571:E1572"/>
    <mergeCell ref="G1571:G1572"/>
    <mergeCell ref="H1571:H1572"/>
    <mergeCell ref="O1571:O1572"/>
    <mergeCell ref="P1571:P1572"/>
    <mergeCell ref="A1569:A1570"/>
    <mergeCell ref="B1569:B1570"/>
    <mergeCell ref="E1569:E1570"/>
    <mergeCell ref="G1569:G1570"/>
    <mergeCell ref="H1569:H1570"/>
    <mergeCell ref="O1565:O1566"/>
    <mergeCell ref="P1565:P1566"/>
    <mergeCell ref="A1567:A1568"/>
    <mergeCell ref="B1567:B1568"/>
    <mergeCell ref="E1567:E1568"/>
    <mergeCell ref="G1567:G1568"/>
    <mergeCell ref="H1567:H1568"/>
    <mergeCell ref="O1567:O1568"/>
    <mergeCell ref="P1567:P1568"/>
    <mergeCell ref="A1565:A1566"/>
    <mergeCell ref="B1565:B1566"/>
    <mergeCell ref="E1565:E1566"/>
    <mergeCell ref="G1565:G1566"/>
    <mergeCell ref="H1565:H1566"/>
    <mergeCell ref="F1565:F1566"/>
    <mergeCell ref="F1567:F1568"/>
    <mergeCell ref="F1569:F1570"/>
    <mergeCell ref="F1571:F1572"/>
    <mergeCell ref="F1573:F1574"/>
    <mergeCell ref="F1575:F1576"/>
    <mergeCell ref="C1571:C1572"/>
    <mergeCell ref="C1573:C1574"/>
    <mergeCell ref="C1575:C1576"/>
    <mergeCell ref="C1565:C1566"/>
    <mergeCell ref="C1567:C1568"/>
    <mergeCell ref="C1569:C1570"/>
    <mergeCell ref="D1575:D1576"/>
    <mergeCell ref="D1565:D1566"/>
    <mergeCell ref="D1567:D1568"/>
    <mergeCell ref="D1569:D1570"/>
    <mergeCell ref="D1571:D1572"/>
    <mergeCell ref="D1573:D1574"/>
    <mergeCell ref="O1585:O1586"/>
    <mergeCell ref="P1585:P1586"/>
    <mergeCell ref="A1587:A1588"/>
    <mergeCell ref="B1587:B1588"/>
    <mergeCell ref="E1587:E1588"/>
    <mergeCell ref="G1587:G1588"/>
    <mergeCell ref="H1587:H1588"/>
    <mergeCell ref="O1587:O1588"/>
    <mergeCell ref="P1587:P1588"/>
    <mergeCell ref="A1585:A1586"/>
    <mergeCell ref="B1585:B1586"/>
    <mergeCell ref="E1585:E1586"/>
    <mergeCell ref="G1585:G1586"/>
    <mergeCell ref="H1585:H1586"/>
    <mergeCell ref="O1581:O1582"/>
    <mergeCell ref="P1581:P1582"/>
    <mergeCell ref="A1583:A1584"/>
    <mergeCell ref="B1583:B1584"/>
    <mergeCell ref="E1583:E1584"/>
    <mergeCell ref="G1583:G1584"/>
    <mergeCell ref="H1583:H1584"/>
    <mergeCell ref="O1583:O1584"/>
    <mergeCell ref="P1583:P1584"/>
    <mergeCell ref="A1581:A1582"/>
    <mergeCell ref="B1581:B1582"/>
    <mergeCell ref="E1581:E1582"/>
    <mergeCell ref="G1581:G1582"/>
    <mergeCell ref="H1581:H1582"/>
    <mergeCell ref="O1577:O1578"/>
    <mergeCell ref="P1577:P1578"/>
    <mergeCell ref="A1579:A1580"/>
    <mergeCell ref="B1579:B1580"/>
    <mergeCell ref="E1579:E1580"/>
    <mergeCell ref="G1579:G1580"/>
    <mergeCell ref="H1579:H1580"/>
    <mergeCell ref="O1579:O1580"/>
    <mergeCell ref="P1579:P1580"/>
    <mergeCell ref="A1577:A1578"/>
    <mergeCell ref="B1577:B1578"/>
    <mergeCell ref="E1577:E1578"/>
    <mergeCell ref="G1577:G1578"/>
    <mergeCell ref="H1577:H1578"/>
    <mergeCell ref="F1577:F1578"/>
    <mergeCell ref="F1579:F1580"/>
    <mergeCell ref="F1581:F1582"/>
    <mergeCell ref="F1583:F1584"/>
    <mergeCell ref="F1585:F1586"/>
    <mergeCell ref="F1587:F1588"/>
    <mergeCell ref="C1583:C1584"/>
    <mergeCell ref="C1585:C1586"/>
    <mergeCell ref="C1587:C1588"/>
    <mergeCell ref="C1577:C1578"/>
    <mergeCell ref="C1579:C1580"/>
    <mergeCell ref="C1581:C1582"/>
    <mergeCell ref="D1587:D1588"/>
    <mergeCell ref="D1577:D1578"/>
    <mergeCell ref="D1579:D1580"/>
    <mergeCell ref="D1581:D1582"/>
    <mergeCell ref="D1583:D1584"/>
    <mergeCell ref="D1585:D1586"/>
    <mergeCell ref="O1597:O1598"/>
    <mergeCell ref="P1597:P1598"/>
    <mergeCell ref="A1599:A1600"/>
    <mergeCell ref="B1599:B1600"/>
    <mergeCell ref="E1599:E1600"/>
    <mergeCell ref="G1599:G1600"/>
    <mergeCell ref="H1599:H1600"/>
    <mergeCell ref="O1599:O1600"/>
    <mergeCell ref="P1599:P1600"/>
    <mergeCell ref="A1597:A1598"/>
    <mergeCell ref="B1597:B1598"/>
    <mergeCell ref="E1597:E1598"/>
    <mergeCell ref="G1597:G1598"/>
    <mergeCell ref="H1597:H1598"/>
    <mergeCell ref="O1593:O1594"/>
    <mergeCell ref="P1593:P1594"/>
    <mergeCell ref="A1595:A1596"/>
    <mergeCell ref="B1595:B1596"/>
    <mergeCell ref="E1595:E1596"/>
    <mergeCell ref="G1595:G1596"/>
    <mergeCell ref="H1595:H1596"/>
    <mergeCell ref="O1595:O1596"/>
    <mergeCell ref="P1595:P1596"/>
    <mergeCell ref="A1593:A1594"/>
    <mergeCell ref="B1593:B1594"/>
    <mergeCell ref="E1593:E1594"/>
    <mergeCell ref="G1593:G1594"/>
    <mergeCell ref="H1593:H1594"/>
    <mergeCell ref="O1589:O1590"/>
    <mergeCell ref="P1589:P1590"/>
    <mergeCell ref="A1591:A1592"/>
    <mergeCell ref="B1591:B1592"/>
    <mergeCell ref="E1591:E1592"/>
    <mergeCell ref="G1591:G1592"/>
    <mergeCell ref="H1591:H1592"/>
    <mergeCell ref="O1591:O1592"/>
    <mergeCell ref="P1591:P1592"/>
    <mergeCell ref="A1589:A1590"/>
    <mergeCell ref="B1589:B1590"/>
    <mergeCell ref="E1589:E1590"/>
    <mergeCell ref="G1589:G1590"/>
    <mergeCell ref="H1589:H1590"/>
    <mergeCell ref="F1589:F1590"/>
    <mergeCell ref="F1591:F1592"/>
    <mergeCell ref="F1593:F1594"/>
    <mergeCell ref="F1595:F1596"/>
    <mergeCell ref="F1597:F1598"/>
    <mergeCell ref="F1599:F1600"/>
    <mergeCell ref="C1595:C1596"/>
    <mergeCell ref="C1597:C1598"/>
    <mergeCell ref="C1599:C1600"/>
    <mergeCell ref="C1589:C1590"/>
    <mergeCell ref="C1591:C1592"/>
    <mergeCell ref="C1593:C1594"/>
    <mergeCell ref="D1599:D1600"/>
    <mergeCell ref="D1589:D1590"/>
    <mergeCell ref="D1591:D1592"/>
    <mergeCell ref="D1593:D1594"/>
    <mergeCell ref="D1595:D1596"/>
    <mergeCell ref="D1597:D1598"/>
    <mergeCell ref="O1609:O1610"/>
    <mergeCell ref="P1609:P1610"/>
    <mergeCell ref="A1611:A1612"/>
    <mergeCell ref="B1611:B1612"/>
    <mergeCell ref="E1611:E1612"/>
    <mergeCell ref="G1611:G1612"/>
    <mergeCell ref="H1611:H1612"/>
    <mergeCell ref="O1611:O1612"/>
    <mergeCell ref="P1611:P1612"/>
    <mergeCell ref="A1609:A1610"/>
    <mergeCell ref="B1609:B1610"/>
    <mergeCell ref="E1609:E1610"/>
    <mergeCell ref="G1609:G1610"/>
    <mergeCell ref="H1609:H1610"/>
    <mergeCell ref="O1605:O1606"/>
    <mergeCell ref="P1605:P1606"/>
    <mergeCell ref="A1607:A1608"/>
    <mergeCell ref="B1607:B1608"/>
    <mergeCell ref="E1607:E1608"/>
    <mergeCell ref="G1607:G1608"/>
    <mergeCell ref="H1607:H1608"/>
    <mergeCell ref="O1607:O1608"/>
    <mergeCell ref="P1607:P1608"/>
    <mergeCell ref="A1605:A1606"/>
    <mergeCell ref="B1605:B1606"/>
    <mergeCell ref="E1605:E1606"/>
    <mergeCell ref="G1605:G1606"/>
    <mergeCell ref="H1605:H1606"/>
    <mergeCell ref="O1601:O1602"/>
    <mergeCell ref="P1601:P1602"/>
    <mergeCell ref="A1603:A1604"/>
    <mergeCell ref="B1603:B1604"/>
    <mergeCell ref="E1603:E1604"/>
    <mergeCell ref="G1603:G1604"/>
    <mergeCell ref="H1603:H1604"/>
    <mergeCell ref="O1603:O1604"/>
    <mergeCell ref="P1603:P1604"/>
    <mergeCell ref="A1601:A1602"/>
    <mergeCell ref="B1601:B1602"/>
    <mergeCell ref="E1601:E1602"/>
    <mergeCell ref="G1601:G1602"/>
    <mergeCell ref="H1601:H1602"/>
    <mergeCell ref="F1601:F1602"/>
    <mergeCell ref="F1603:F1604"/>
    <mergeCell ref="F1605:F1606"/>
    <mergeCell ref="F1607:F1608"/>
    <mergeCell ref="F1609:F1610"/>
    <mergeCell ref="F1611:F1612"/>
    <mergeCell ref="C1607:C1608"/>
    <mergeCell ref="C1609:C1610"/>
    <mergeCell ref="C1611:C1612"/>
    <mergeCell ref="C1601:C1602"/>
    <mergeCell ref="C1603:C1604"/>
    <mergeCell ref="C1605:C1606"/>
    <mergeCell ref="D1611:D1612"/>
    <mergeCell ref="D1601:D1602"/>
    <mergeCell ref="D1603:D1604"/>
    <mergeCell ref="D1605:D1606"/>
    <mergeCell ref="D1607:D1608"/>
    <mergeCell ref="D1609:D1610"/>
    <mergeCell ref="O1621:O1622"/>
    <mergeCell ref="P1621:P1622"/>
    <mergeCell ref="A1623:A1624"/>
    <mergeCell ref="B1623:B1624"/>
    <mergeCell ref="E1623:E1624"/>
    <mergeCell ref="G1623:G1624"/>
    <mergeCell ref="H1623:H1624"/>
    <mergeCell ref="O1623:O1624"/>
    <mergeCell ref="P1623:P1624"/>
    <mergeCell ref="A1621:A1622"/>
    <mergeCell ref="B1621:B1622"/>
    <mergeCell ref="E1621:E1622"/>
    <mergeCell ref="G1621:G1622"/>
    <mergeCell ref="H1621:H1622"/>
    <mergeCell ref="O1617:O1618"/>
    <mergeCell ref="P1617:P1618"/>
    <mergeCell ref="A1619:A1620"/>
    <mergeCell ref="B1619:B1620"/>
    <mergeCell ref="E1619:E1620"/>
    <mergeCell ref="G1619:G1620"/>
    <mergeCell ref="H1619:H1620"/>
    <mergeCell ref="O1619:O1620"/>
    <mergeCell ref="P1619:P1620"/>
    <mergeCell ref="A1617:A1618"/>
    <mergeCell ref="B1617:B1618"/>
    <mergeCell ref="E1617:E1618"/>
    <mergeCell ref="G1617:G1618"/>
    <mergeCell ref="H1617:H1618"/>
    <mergeCell ref="O1613:O1614"/>
    <mergeCell ref="P1613:P1614"/>
    <mergeCell ref="A1615:A1616"/>
    <mergeCell ref="B1615:B1616"/>
    <mergeCell ref="E1615:E1616"/>
    <mergeCell ref="G1615:G1616"/>
    <mergeCell ref="H1615:H1616"/>
    <mergeCell ref="O1615:O1616"/>
    <mergeCell ref="P1615:P1616"/>
    <mergeCell ref="A1613:A1614"/>
    <mergeCell ref="B1613:B1614"/>
    <mergeCell ref="E1613:E1614"/>
    <mergeCell ref="G1613:G1614"/>
    <mergeCell ref="H1613:H1614"/>
    <mergeCell ref="F1613:F1614"/>
    <mergeCell ref="F1615:F1616"/>
    <mergeCell ref="F1617:F1618"/>
    <mergeCell ref="F1619:F1620"/>
    <mergeCell ref="F1621:F1622"/>
    <mergeCell ref="F1623:F1624"/>
    <mergeCell ref="C1613:C1614"/>
    <mergeCell ref="C1615:C1616"/>
    <mergeCell ref="C1617:C1618"/>
    <mergeCell ref="C1619:C1620"/>
    <mergeCell ref="C1621:C1622"/>
    <mergeCell ref="C1623:C1624"/>
    <mergeCell ref="D1623:D1624"/>
    <mergeCell ref="D1613:D1614"/>
    <mergeCell ref="D1615:D1616"/>
    <mergeCell ref="D1617:D1618"/>
    <mergeCell ref="D1619:D1620"/>
    <mergeCell ref="D1621:D1622"/>
    <mergeCell ref="O1633:O1634"/>
    <mergeCell ref="P1633:P1634"/>
    <mergeCell ref="A1635:A1636"/>
    <mergeCell ref="B1635:B1636"/>
    <mergeCell ref="E1635:E1636"/>
    <mergeCell ref="G1635:G1636"/>
    <mergeCell ref="H1635:H1636"/>
    <mergeCell ref="O1635:O1636"/>
    <mergeCell ref="P1635:P1636"/>
    <mergeCell ref="A1633:A1634"/>
    <mergeCell ref="B1633:B1634"/>
    <mergeCell ref="E1633:E1634"/>
    <mergeCell ref="G1633:G1634"/>
    <mergeCell ref="H1633:H1634"/>
    <mergeCell ref="O1629:O1630"/>
    <mergeCell ref="P1629:P1630"/>
    <mergeCell ref="A1631:A1632"/>
    <mergeCell ref="B1631:B1632"/>
    <mergeCell ref="E1631:E1632"/>
    <mergeCell ref="G1631:G1632"/>
    <mergeCell ref="H1631:H1632"/>
    <mergeCell ref="O1631:O1632"/>
    <mergeCell ref="P1631:P1632"/>
    <mergeCell ref="A1629:A1630"/>
    <mergeCell ref="B1629:B1630"/>
    <mergeCell ref="E1629:E1630"/>
    <mergeCell ref="G1629:G1630"/>
    <mergeCell ref="H1629:H1630"/>
    <mergeCell ref="O1625:O1626"/>
    <mergeCell ref="P1625:P1626"/>
    <mergeCell ref="A1627:A1628"/>
    <mergeCell ref="B1627:B1628"/>
    <mergeCell ref="E1627:E1628"/>
    <mergeCell ref="G1627:G1628"/>
    <mergeCell ref="H1627:H1628"/>
    <mergeCell ref="O1627:O1628"/>
    <mergeCell ref="P1627:P1628"/>
    <mergeCell ref="A1625:A1626"/>
    <mergeCell ref="B1625:B1626"/>
    <mergeCell ref="E1625:E1626"/>
    <mergeCell ref="G1625:G1626"/>
    <mergeCell ref="H1625:H1626"/>
    <mergeCell ref="F1625:F1626"/>
    <mergeCell ref="F1627:F1628"/>
    <mergeCell ref="F1629:F1630"/>
    <mergeCell ref="F1631:F1632"/>
    <mergeCell ref="F1633:F1634"/>
    <mergeCell ref="F1635:F1636"/>
    <mergeCell ref="C1631:C1632"/>
    <mergeCell ref="C1633:C1634"/>
    <mergeCell ref="C1635:C1636"/>
    <mergeCell ref="C1625:C1626"/>
    <mergeCell ref="C1627:C1628"/>
    <mergeCell ref="C1629:C1630"/>
    <mergeCell ref="D1625:D1626"/>
    <mergeCell ref="D1627:D1628"/>
    <mergeCell ref="D1629:D1630"/>
    <mergeCell ref="D1631:D1632"/>
    <mergeCell ref="D1633:D1634"/>
    <mergeCell ref="D1635:D1636"/>
    <mergeCell ref="O1645:O1646"/>
    <mergeCell ref="P1645:P1646"/>
    <mergeCell ref="A1647:A1648"/>
    <mergeCell ref="B1647:B1648"/>
    <mergeCell ref="E1647:E1648"/>
    <mergeCell ref="G1647:G1648"/>
    <mergeCell ref="H1647:H1648"/>
    <mergeCell ref="O1647:O1648"/>
    <mergeCell ref="P1647:P1648"/>
    <mergeCell ref="A1645:A1646"/>
    <mergeCell ref="B1645:B1646"/>
    <mergeCell ref="E1645:E1646"/>
    <mergeCell ref="G1645:G1646"/>
    <mergeCell ref="H1645:H1646"/>
    <mergeCell ref="O1641:O1642"/>
    <mergeCell ref="P1641:P1642"/>
    <mergeCell ref="A1643:A1644"/>
    <mergeCell ref="B1643:B1644"/>
    <mergeCell ref="E1643:E1644"/>
    <mergeCell ref="G1643:G1644"/>
    <mergeCell ref="H1643:H1644"/>
    <mergeCell ref="O1643:O1644"/>
    <mergeCell ref="P1643:P1644"/>
    <mergeCell ref="A1641:A1642"/>
    <mergeCell ref="B1641:B1642"/>
    <mergeCell ref="E1641:E1642"/>
    <mergeCell ref="G1641:G1642"/>
    <mergeCell ref="H1641:H1642"/>
    <mergeCell ref="O1637:O1638"/>
    <mergeCell ref="P1637:P1638"/>
    <mergeCell ref="A1639:A1640"/>
    <mergeCell ref="B1639:B1640"/>
    <mergeCell ref="E1639:E1640"/>
    <mergeCell ref="G1639:G1640"/>
    <mergeCell ref="H1639:H1640"/>
    <mergeCell ref="O1639:O1640"/>
    <mergeCell ref="P1639:P1640"/>
    <mergeCell ref="A1637:A1638"/>
    <mergeCell ref="B1637:B1638"/>
    <mergeCell ref="E1637:E1638"/>
    <mergeCell ref="G1637:G1638"/>
    <mergeCell ref="H1637:H1638"/>
    <mergeCell ref="F1637:F1638"/>
    <mergeCell ref="F1639:F1640"/>
    <mergeCell ref="F1641:F1642"/>
    <mergeCell ref="F1643:F1644"/>
    <mergeCell ref="F1645:F1646"/>
    <mergeCell ref="F1647:F1648"/>
    <mergeCell ref="C1643:C1644"/>
    <mergeCell ref="C1645:C1646"/>
    <mergeCell ref="C1647:C1648"/>
    <mergeCell ref="C1637:C1638"/>
    <mergeCell ref="C1639:C1640"/>
    <mergeCell ref="C1641:C1642"/>
    <mergeCell ref="D1647:D1648"/>
    <mergeCell ref="D1637:D1638"/>
    <mergeCell ref="D1639:D1640"/>
    <mergeCell ref="D1641:D1642"/>
    <mergeCell ref="D1643:D1644"/>
    <mergeCell ref="D1645:D1646"/>
    <mergeCell ref="O1657:O1658"/>
    <mergeCell ref="P1657:P1658"/>
    <mergeCell ref="A1659:A1660"/>
    <mergeCell ref="B1659:B1660"/>
    <mergeCell ref="E1659:E1660"/>
    <mergeCell ref="G1659:G1660"/>
    <mergeCell ref="H1659:H1660"/>
    <mergeCell ref="O1659:O1660"/>
    <mergeCell ref="P1659:P1660"/>
    <mergeCell ref="A1657:A1658"/>
    <mergeCell ref="B1657:B1658"/>
    <mergeCell ref="E1657:E1658"/>
    <mergeCell ref="G1657:G1658"/>
    <mergeCell ref="H1657:H1658"/>
    <mergeCell ref="O1653:O1654"/>
    <mergeCell ref="P1653:P1654"/>
    <mergeCell ref="A1655:A1656"/>
    <mergeCell ref="B1655:B1656"/>
    <mergeCell ref="E1655:E1656"/>
    <mergeCell ref="G1655:G1656"/>
    <mergeCell ref="H1655:H1656"/>
    <mergeCell ref="O1655:O1656"/>
    <mergeCell ref="P1655:P1656"/>
    <mergeCell ref="A1653:A1654"/>
    <mergeCell ref="B1653:B1654"/>
    <mergeCell ref="E1653:E1654"/>
    <mergeCell ref="G1653:G1654"/>
    <mergeCell ref="H1653:H1654"/>
    <mergeCell ref="O1649:O1650"/>
    <mergeCell ref="P1649:P1650"/>
    <mergeCell ref="A1651:A1652"/>
    <mergeCell ref="B1651:B1652"/>
    <mergeCell ref="E1651:E1652"/>
    <mergeCell ref="G1651:G1652"/>
    <mergeCell ref="H1651:H1652"/>
    <mergeCell ref="O1651:O1652"/>
    <mergeCell ref="P1651:P1652"/>
    <mergeCell ref="A1649:A1650"/>
    <mergeCell ref="B1649:B1650"/>
    <mergeCell ref="E1649:E1650"/>
    <mergeCell ref="G1649:G1650"/>
    <mergeCell ref="H1649:H1650"/>
    <mergeCell ref="F1649:F1650"/>
    <mergeCell ref="F1651:F1652"/>
    <mergeCell ref="F1653:F1654"/>
    <mergeCell ref="F1655:F1656"/>
    <mergeCell ref="F1657:F1658"/>
    <mergeCell ref="F1659:F1660"/>
    <mergeCell ref="C1655:C1656"/>
    <mergeCell ref="C1657:C1658"/>
    <mergeCell ref="C1659:C1660"/>
    <mergeCell ref="C1649:C1650"/>
    <mergeCell ref="C1651:C1652"/>
    <mergeCell ref="C1653:C1654"/>
    <mergeCell ref="D1659:D1660"/>
    <mergeCell ref="D1649:D1650"/>
    <mergeCell ref="D1651:D1652"/>
    <mergeCell ref="D1653:D1654"/>
    <mergeCell ref="D1655:D1656"/>
    <mergeCell ref="D1657:D1658"/>
    <mergeCell ref="O1669:O1670"/>
    <mergeCell ref="P1669:P1670"/>
    <mergeCell ref="A1671:A1672"/>
    <mergeCell ref="B1671:B1672"/>
    <mergeCell ref="E1671:E1672"/>
    <mergeCell ref="G1671:G1672"/>
    <mergeCell ref="H1671:H1672"/>
    <mergeCell ref="O1671:O1672"/>
    <mergeCell ref="P1671:P1672"/>
    <mergeCell ref="A1669:A1670"/>
    <mergeCell ref="B1669:B1670"/>
    <mergeCell ref="E1669:E1670"/>
    <mergeCell ref="G1669:G1670"/>
    <mergeCell ref="H1669:H1670"/>
    <mergeCell ref="O1665:O1666"/>
    <mergeCell ref="P1665:P1666"/>
    <mergeCell ref="A1667:A1668"/>
    <mergeCell ref="B1667:B1668"/>
    <mergeCell ref="E1667:E1668"/>
    <mergeCell ref="G1667:G1668"/>
    <mergeCell ref="H1667:H1668"/>
    <mergeCell ref="O1667:O1668"/>
    <mergeCell ref="P1667:P1668"/>
    <mergeCell ref="A1665:A1666"/>
    <mergeCell ref="B1665:B1666"/>
    <mergeCell ref="E1665:E1666"/>
    <mergeCell ref="G1665:G1666"/>
    <mergeCell ref="H1665:H1666"/>
    <mergeCell ref="O1661:O1662"/>
    <mergeCell ref="P1661:P1662"/>
    <mergeCell ref="A1663:A1664"/>
    <mergeCell ref="B1663:B1664"/>
    <mergeCell ref="E1663:E1664"/>
    <mergeCell ref="G1663:G1664"/>
    <mergeCell ref="H1663:H1664"/>
    <mergeCell ref="O1663:O1664"/>
    <mergeCell ref="P1663:P1664"/>
    <mergeCell ref="A1661:A1662"/>
    <mergeCell ref="B1661:B1662"/>
    <mergeCell ref="E1661:E1662"/>
    <mergeCell ref="G1661:G1662"/>
    <mergeCell ref="H1661:H1662"/>
    <mergeCell ref="F1661:F1662"/>
    <mergeCell ref="F1663:F1664"/>
    <mergeCell ref="F1665:F1666"/>
    <mergeCell ref="F1667:F1668"/>
    <mergeCell ref="F1669:F1670"/>
    <mergeCell ref="F1671:F1672"/>
    <mergeCell ref="C1667:C1668"/>
    <mergeCell ref="C1669:C1670"/>
    <mergeCell ref="C1671:C1672"/>
    <mergeCell ref="C1661:C1662"/>
    <mergeCell ref="C1663:C1664"/>
    <mergeCell ref="C1665:C1666"/>
    <mergeCell ref="D1671:D1672"/>
    <mergeCell ref="D1661:D1662"/>
    <mergeCell ref="D1663:D1664"/>
    <mergeCell ref="D1665:D1666"/>
    <mergeCell ref="D1667:D1668"/>
    <mergeCell ref="D1669:D1670"/>
    <mergeCell ref="O1681:O1682"/>
    <mergeCell ref="P1681:P1682"/>
    <mergeCell ref="A1683:A1684"/>
    <mergeCell ref="B1683:B1684"/>
    <mergeCell ref="E1683:E1684"/>
    <mergeCell ref="G1683:G1684"/>
    <mergeCell ref="H1683:H1684"/>
    <mergeCell ref="O1683:O1684"/>
    <mergeCell ref="P1683:P1684"/>
    <mergeCell ref="A1681:A1682"/>
    <mergeCell ref="B1681:B1682"/>
    <mergeCell ref="E1681:E1682"/>
    <mergeCell ref="G1681:G1682"/>
    <mergeCell ref="H1681:H1682"/>
    <mergeCell ref="O1677:O1678"/>
    <mergeCell ref="P1677:P1678"/>
    <mergeCell ref="A1679:A1680"/>
    <mergeCell ref="B1679:B1680"/>
    <mergeCell ref="E1679:E1680"/>
    <mergeCell ref="G1679:G1680"/>
    <mergeCell ref="H1679:H1680"/>
    <mergeCell ref="O1679:O1680"/>
    <mergeCell ref="P1679:P1680"/>
    <mergeCell ref="A1677:A1678"/>
    <mergeCell ref="B1677:B1678"/>
    <mergeCell ref="E1677:E1678"/>
    <mergeCell ref="G1677:G1678"/>
    <mergeCell ref="H1677:H1678"/>
    <mergeCell ref="O1673:O1674"/>
    <mergeCell ref="P1673:P1674"/>
    <mergeCell ref="A1675:A1676"/>
    <mergeCell ref="B1675:B1676"/>
    <mergeCell ref="E1675:E1676"/>
    <mergeCell ref="G1675:G1676"/>
    <mergeCell ref="H1675:H1676"/>
    <mergeCell ref="O1675:O1676"/>
    <mergeCell ref="P1675:P1676"/>
    <mergeCell ref="A1673:A1674"/>
    <mergeCell ref="B1673:B1674"/>
    <mergeCell ref="E1673:E1674"/>
    <mergeCell ref="G1673:G1674"/>
    <mergeCell ref="H1673:H1674"/>
    <mergeCell ref="F1673:F1674"/>
    <mergeCell ref="F1675:F1676"/>
    <mergeCell ref="F1677:F1678"/>
    <mergeCell ref="F1679:F1680"/>
    <mergeCell ref="F1681:F1682"/>
    <mergeCell ref="F1683:F1684"/>
    <mergeCell ref="C1679:C1680"/>
    <mergeCell ref="C1681:C1682"/>
    <mergeCell ref="C1683:C1684"/>
    <mergeCell ref="C1673:C1674"/>
    <mergeCell ref="C1675:C1676"/>
    <mergeCell ref="C1677:C1678"/>
    <mergeCell ref="D1683:D1684"/>
    <mergeCell ref="D1673:D1674"/>
    <mergeCell ref="D1675:D1676"/>
    <mergeCell ref="D1677:D1678"/>
    <mergeCell ref="D1679:D1680"/>
    <mergeCell ref="D1681:D1682"/>
    <mergeCell ref="O1693:O1694"/>
    <mergeCell ref="P1693:P1694"/>
    <mergeCell ref="A1695:A1696"/>
    <mergeCell ref="B1695:B1696"/>
    <mergeCell ref="E1695:E1696"/>
    <mergeCell ref="G1695:G1696"/>
    <mergeCell ref="H1695:H1696"/>
    <mergeCell ref="O1695:O1696"/>
    <mergeCell ref="P1695:P1696"/>
    <mergeCell ref="A1693:A1694"/>
    <mergeCell ref="B1693:B1694"/>
    <mergeCell ref="E1693:E1694"/>
    <mergeCell ref="G1693:G1694"/>
    <mergeCell ref="H1693:H1694"/>
    <mergeCell ref="O1689:O1690"/>
    <mergeCell ref="P1689:P1690"/>
    <mergeCell ref="A1691:A1692"/>
    <mergeCell ref="B1691:B1692"/>
    <mergeCell ref="E1691:E1692"/>
    <mergeCell ref="G1691:G1692"/>
    <mergeCell ref="H1691:H1692"/>
    <mergeCell ref="O1691:O1692"/>
    <mergeCell ref="P1691:P1692"/>
    <mergeCell ref="A1689:A1690"/>
    <mergeCell ref="B1689:B1690"/>
    <mergeCell ref="E1689:E1690"/>
    <mergeCell ref="G1689:G1690"/>
    <mergeCell ref="H1689:H1690"/>
    <mergeCell ref="O1685:O1686"/>
    <mergeCell ref="P1685:P1686"/>
    <mergeCell ref="A1687:A1688"/>
    <mergeCell ref="B1687:B1688"/>
    <mergeCell ref="E1687:E1688"/>
    <mergeCell ref="G1687:G1688"/>
    <mergeCell ref="H1687:H1688"/>
    <mergeCell ref="O1687:O1688"/>
    <mergeCell ref="P1687:P1688"/>
    <mergeCell ref="A1685:A1686"/>
    <mergeCell ref="B1685:B1686"/>
    <mergeCell ref="E1685:E1686"/>
    <mergeCell ref="G1685:G1686"/>
    <mergeCell ref="H1685:H1686"/>
    <mergeCell ref="F1685:F1686"/>
    <mergeCell ref="F1687:F1688"/>
    <mergeCell ref="F1689:F1690"/>
    <mergeCell ref="F1691:F1692"/>
    <mergeCell ref="F1693:F1694"/>
    <mergeCell ref="F1695:F1696"/>
    <mergeCell ref="C1685:C1686"/>
    <mergeCell ref="C1687:C1688"/>
    <mergeCell ref="C1689:C1690"/>
    <mergeCell ref="C1691:C1692"/>
    <mergeCell ref="C1693:C1694"/>
    <mergeCell ref="C1695:C1696"/>
    <mergeCell ref="D1695:D1696"/>
    <mergeCell ref="D1685:D1686"/>
    <mergeCell ref="D1687:D1688"/>
    <mergeCell ref="D1689:D1690"/>
    <mergeCell ref="D1691:D1692"/>
    <mergeCell ref="D1693:D1694"/>
    <mergeCell ref="O1705:O1706"/>
    <mergeCell ref="P1705:P1706"/>
    <mergeCell ref="A1707:A1708"/>
    <mergeCell ref="B1707:B1708"/>
    <mergeCell ref="E1707:E1708"/>
    <mergeCell ref="G1707:G1708"/>
    <mergeCell ref="H1707:H1708"/>
    <mergeCell ref="O1707:O1708"/>
    <mergeCell ref="P1707:P1708"/>
    <mergeCell ref="A1705:A1706"/>
    <mergeCell ref="B1705:B1706"/>
    <mergeCell ref="E1705:E1706"/>
    <mergeCell ref="G1705:G1706"/>
    <mergeCell ref="H1705:H1706"/>
    <mergeCell ref="O1701:O1702"/>
    <mergeCell ref="P1701:P1702"/>
    <mergeCell ref="A1703:A1704"/>
    <mergeCell ref="B1703:B1704"/>
    <mergeCell ref="E1703:E1704"/>
    <mergeCell ref="G1703:G1704"/>
    <mergeCell ref="H1703:H1704"/>
    <mergeCell ref="O1703:O1704"/>
    <mergeCell ref="P1703:P1704"/>
    <mergeCell ref="A1701:A1702"/>
    <mergeCell ref="B1701:B1702"/>
    <mergeCell ref="E1701:E1702"/>
    <mergeCell ref="G1701:G1702"/>
    <mergeCell ref="H1701:H1702"/>
    <mergeCell ref="O1697:O1698"/>
    <mergeCell ref="P1697:P1698"/>
    <mergeCell ref="A1699:A1700"/>
    <mergeCell ref="B1699:B1700"/>
    <mergeCell ref="E1699:E1700"/>
    <mergeCell ref="G1699:G1700"/>
    <mergeCell ref="H1699:H1700"/>
    <mergeCell ref="O1699:O1700"/>
    <mergeCell ref="P1699:P1700"/>
    <mergeCell ref="A1697:A1698"/>
    <mergeCell ref="B1697:B1698"/>
    <mergeCell ref="E1697:E1698"/>
    <mergeCell ref="G1697:G1698"/>
    <mergeCell ref="H1697:H1698"/>
    <mergeCell ref="F1697:F1698"/>
    <mergeCell ref="F1699:F1700"/>
    <mergeCell ref="F1701:F1702"/>
    <mergeCell ref="F1703:F1704"/>
    <mergeCell ref="F1705:F1706"/>
    <mergeCell ref="F1707:F1708"/>
    <mergeCell ref="C1703:C1704"/>
    <mergeCell ref="C1705:C1706"/>
    <mergeCell ref="C1707:C1708"/>
    <mergeCell ref="C1697:C1698"/>
    <mergeCell ref="C1699:C1700"/>
    <mergeCell ref="C1701:C1702"/>
    <mergeCell ref="D1697:D1698"/>
    <mergeCell ref="D1699:D1700"/>
    <mergeCell ref="D1701:D1702"/>
    <mergeCell ref="D1703:D1704"/>
    <mergeCell ref="D1705:D1706"/>
    <mergeCell ref="D1707:D1708"/>
    <mergeCell ref="O1717:O1718"/>
    <mergeCell ref="P1717:P1718"/>
    <mergeCell ref="A1719:A1720"/>
    <mergeCell ref="B1719:B1720"/>
    <mergeCell ref="E1719:E1720"/>
    <mergeCell ref="G1719:G1720"/>
    <mergeCell ref="H1719:H1720"/>
    <mergeCell ref="O1719:O1720"/>
    <mergeCell ref="P1719:P1720"/>
    <mergeCell ref="A1717:A1718"/>
    <mergeCell ref="B1717:B1718"/>
    <mergeCell ref="E1717:E1718"/>
    <mergeCell ref="G1717:G1718"/>
    <mergeCell ref="H1717:H1718"/>
    <mergeCell ref="O1713:O1714"/>
    <mergeCell ref="P1713:P1714"/>
    <mergeCell ref="A1715:A1716"/>
    <mergeCell ref="B1715:B1716"/>
    <mergeCell ref="E1715:E1716"/>
    <mergeCell ref="G1715:G1716"/>
    <mergeCell ref="H1715:H1716"/>
    <mergeCell ref="O1715:O1716"/>
    <mergeCell ref="P1715:P1716"/>
    <mergeCell ref="A1713:A1714"/>
    <mergeCell ref="B1713:B1714"/>
    <mergeCell ref="E1713:E1714"/>
    <mergeCell ref="G1713:G1714"/>
    <mergeCell ref="H1713:H1714"/>
    <mergeCell ref="O1709:O1710"/>
    <mergeCell ref="P1709:P1710"/>
    <mergeCell ref="A1711:A1712"/>
    <mergeCell ref="B1711:B1712"/>
    <mergeCell ref="E1711:E1712"/>
    <mergeCell ref="G1711:G1712"/>
    <mergeCell ref="H1711:H1712"/>
    <mergeCell ref="O1711:O1712"/>
    <mergeCell ref="P1711:P1712"/>
    <mergeCell ref="A1709:A1710"/>
    <mergeCell ref="B1709:B1710"/>
    <mergeCell ref="E1709:E1710"/>
    <mergeCell ref="G1709:G1710"/>
    <mergeCell ref="H1709:H1710"/>
    <mergeCell ref="F1709:F1710"/>
    <mergeCell ref="F1711:F1712"/>
    <mergeCell ref="F1713:F1714"/>
    <mergeCell ref="F1715:F1716"/>
    <mergeCell ref="F1717:F1718"/>
    <mergeCell ref="F1719:F1720"/>
    <mergeCell ref="C1715:C1716"/>
    <mergeCell ref="C1717:C1718"/>
    <mergeCell ref="C1719:C1720"/>
    <mergeCell ref="C1709:C1710"/>
    <mergeCell ref="C1711:C1712"/>
    <mergeCell ref="C1713:C1714"/>
    <mergeCell ref="D1719:D1720"/>
    <mergeCell ref="D1709:D1710"/>
    <mergeCell ref="D1711:D1712"/>
    <mergeCell ref="D1713:D1714"/>
    <mergeCell ref="D1715:D1716"/>
    <mergeCell ref="D1717:D1718"/>
    <mergeCell ref="O1729:O1730"/>
    <mergeCell ref="P1729:P1730"/>
    <mergeCell ref="A1731:A1732"/>
    <mergeCell ref="B1731:B1732"/>
    <mergeCell ref="E1731:E1732"/>
    <mergeCell ref="G1731:G1732"/>
    <mergeCell ref="H1731:H1732"/>
    <mergeCell ref="O1731:O1732"/>
    <mergeCell ref="P1731:P1732"/>
    <mergeCell ref="A1729:A1730"/>
    <mergeCell ref="B1729:B1730"/>
    <mergeCell ref="E1729:E1730"/>
    <mergeCell ref="G1729:G1730"/>
    <mergeCell ref="H1729:H1730"/>
    <mergeCell ref="O1725:O1726"/>
    <mergeCell ref="P1725:P1726"/>
    <mergeCell ref="A1727:A1728"/>
    <mergeCell ref="B1727:B1728"/>
    <mergeCell ref="E1727:E1728"/>
    <mergeCell ref="G1727:G1728"/>
    <mergeCell ref="H1727:H1728"/>
    <mergeCell ref="O1727:O1728"/>
    <mergeCell ref="P1727:P1728"/>
    <mergeCell ref="A1725:A1726"/>
    <mergeCell ref="B1725:B1726"/>
    <mergeCell ref="E1725:E1726"/>
    <mergeCell ref="G1725:G1726"/>
    <mergeCell ref="H1725:H1726"/>
    <mergeCell ref="O1721:O1722"/>
    <mergeCell ref="P1721:P1722"/>
    <mergeCell ref="A1723:A1724"/>
    <mergeCell ref="B1723:B1724"/>
    <mergeCell ref="E1723:E1724"/>
    <mergeCell ref="G1723:G1724"/>
    <mergeCell ref="H1723:H1724"/>
    <mergeCell ref="O1723:O1724"/>
    <mergeCell ref="P1723:P1724"/>
    <mergeCell ref="A1721:A1722"/>
    <mergeCell ref="B1721:B1722"/>
    <mergeCell ref="E1721:E1722"/>
    <mergeCell ref="G1721:G1722"/>
    <mergeCell ref="H1721:H1722"/>
    <mergeCell ref="F1721:F1722"/>
    <mergeCell ref="F1723:F1724"/>
    <mergeCell ref="F1725:F1726"/>
    <mergeCell ref="F1727:F1728"/>
    <mergeCell ref="F1729:F1730"/>
    <mergeCell ref="F1731:F1732"/>
    <mergeCell ref="C1727:C1728"/>
    <mergeCell ref="C1729:C1730"/>
    <mergeCell ref="C1731:C1732"/>
    <mergeCell ref="C1721:C1722"/>
    <mergeCell ref="C1723:C1724"/>
    <mergeCell ref="C1725:C1726"/>
    <mergeCell ref="D1731:D1732"/>
    <mergeCell ref="D1721:D1722"/>
    <mergeCell ref="D1723:D1724"/>
    <mergeCell ref="D1725:D1726"/>
    <mergeCell ref="D1727:D1728"/>
    <mergeCell ref="D1729:D1730"/>
    <mergeCell ref="O1741:O1742"/>
    <mergeCell ref="P1741:P1742"/>
    <mergeCell ref="A1743:A1744"/>
    <mergeCell ref="B1743:B1744"/>
    <mergeCell ref="E1743:E1744"/>
    <mergeCell ref="G1743:G1744"/>
    <mergeCell ref="H1743:H1744"/>
    <mergeCell ref="O1743:O1744"/>
    <mergeCell ref="P1743:P1744"/>
    <mergeCell ref="A1741:A1742"/>
    <mergeCell ref="B1741:B1742"/>
    <mergeCell ref="E1741:E1742"/>
    <mergeCell ref="G1741:G1742"/>
    <mergeCell ref="H1741:H1742"/>
    <mergeCell ref="O1737:O1738"/>
    <mergeCell ref="P1737:P1738"/>
    <mergeCell ref="A1739:A1740"/>
    <mergeCell ref="B1739:B1740"/>
    <mergeCell ref="E1739:E1740"/>
    <mergeCell ref="G1739:G1740"/>
    <mergeCell ref="H1739:H1740"/>
    <mergeCell ref="O1739:O1740"/>
    <mergeCell ref="P1739:P1740"/>
    <mergeCell ref="A1737:A1738"/>
    <mergeCell ref="B1737:B1738"/>
    <mergeCell ref="E1737:E1738"/>
    <mergeCell ref="G1737:G1738"/>
    <mergeCell ref="H1737:H1738"/>
    <mergeCell ref="O1733:O1734"/>
    <mergeCell ref="P1733:P1734"/>
    <mergeCell ref="A1735:A1736"/>
    <mergeCell ref="B1735:B1736"/>
    <mergeCell ref="E1735:E1736"/>
    <mergeCell ref="G1735:G1736"/>
    <mergeCell ref="H1735:H1736"/>
    <mergeCell ref="O1735:O1736"/>
    <mergeCell ref="P1735:P1736"/>
    <mergeCell ref="A1733:A1734"/>
    <mergeCell ref="B1733:B1734"/>
    <mergeCell ref="E1733:E1734"/>
    <mergeCell ref="G1733:G1734"/>
    <mergeCell ref="H1733:H1734"/>
    <mergeCell ref="F1733:F1734"/>
    <mergeCell ref="F1735:F1736"/>
    <mergeCell ref="F1737:F1738"/>
    <mergeCell ref="F1739:F1740"/>
    <mergeCell ref="F1741:F1742"/>
    <mergeCell ref="F1743:F1744"/>
    <mergeCell ref="C1739:C1740"/>
    <mergeCell ref="C1741:C1742"/>
    <mergeCell ref="C1743:C1744"/>
    <mergeCell ref="C1733:C1734"/>
    <mergeCell ref="C1735:C1736"/>
    <mergeCell ref="C1737:C1738"/>
    <mergeCell ref="D1743:D1744"/>
    <mergeCell ref="D1733:D1734"/>
    <mergeCell ref="D1735:D1736"/>
    <mergeCell ref="D1737:D1738"/>
    <mergeCell ref="D1739:D1740"/>
    <mergeCell ref="D1741:D1742"/>
    <mergeCell ref="O1753:O1754"/>
    <mergeCell ref="P1753:P1754"/>
    <mergeCell ref="A1755:A1756"/>
    <mergeCell ref="B1755:B1756"/>
    <mergeCell ref="E1755:E1756"/>
    <mergeCell ref="G1755:G1756"/>
    <mergeCell ref="H1755:H1756"/>
    <mergeCell ref="O1755:O1756"/>
    <mergeCell ref="P1755:P1756"/>
    <mergeCell ref="A1753:A1754"/>
    <mergeCell ref="B1753:B1754"/>
    <mergeCell ref="E1753:E1754"/>
    <mergeCell ref="G1753:G1754"/>
    <mergeCell ref="H1753:H1754"/>
    <mergeCell ref="O1749:O1750"/>
    <mergeCell ref="P1749:P1750"/>
    <mergeCell ref="A1751:A1752"/>
    <mergeCell ref="B1751:B1752"/>
    <mergeCell ref="E1751:E1752"/>
    <mergeCell ref="G1751:G1752"/>
    <mergeCell ref="H1751:H1752"/>
    <mergeCell ref="O1751:O1752"/>
    <mergeCell ref="P1751:P1752"/>
    <mergeCell ref="A1749:A1750"/>
    <mergeCell ref="B1749:B1750"/>
    <mergeCell ref="E1749:E1750"/>
    <mergeCell ref="G1749:G1750"/>
    <mergeCell ref="H1749:H1750"/>
    <mergeCell ref="O1745:O1746"/>
    <mergeCell ref="P1745:P1746"/>
    <mergeCell ref="A1747:A1748"/>
    <mergeCell ref="B1747:B1748"/>
    <mergeCell ref="E1747:E1748"/>
    <mergeCell ref="G1747:G1748"/>
    <mergeCell ref="H1747:H1748"/>
    <mergeCell ref="O1747:O1748"/>
    <mergeCell ref="P1747:P1748"/>
    <mergeCell ref="A1745:A1746"/>
    <mergeCell ref="B1745:B1746"/>
    <mergeCell ref="E1745:E1746"/>
    <mergeCell ref="G1745:G1746"/>
    <mergeCell ref="H1745:H1746"/>
    <mergeCell ref="F1745:F1746"/>
    <mergeCell ref="F1747:F1748"/>
    <mergeCell ref="F1749:F1750"/>
    <mergeCell ref="F1751:F1752"/>
    <mergeCell ref="F1753:F1754"/>
    <mergeCell ref="F1755:F1756"/>
    <mergeCell ref="C1751:C1752"/>
    <mergeCell ref="C1753:C1754"/>
    <mergeCell ref="C1755:C1756"/>
    <mergeCell ref="C1745:C1746"/>
    <mergeCell ref="C1747:C1748"/>
    <mergeCell ref="C1749:C1750"/>
    <mergeCell ref="D1755:D1756"/>
    <mergeCell ref="D1745:D1746"/>
    <mergeCell ref="D1747:D1748"/>
    <mergeCell ref="D1749:D1750"/>
    <mergeCell ref="D1751:D1752"/>
    <mergeCell ref="D1753:D1754"/>
    <mergeCell ref="O1765:O1766"/>
    <mergeCell ref="P1765:P1766"/>
    <mergeCell ref="A1767:A1768"/>
    <mergeCell ref="B1767:B1768"/>
    <mergeCell ref="E1767:E1768"/>
    <mergeCell ref="G1767:G1768"/>
    <mergeCell ref="H1767:H1768"/>
    <mergeCell ref="O1767:O1768"/>
    <mergeCell ref="P1767:P1768"/>
    <mergeCell ref="A1765:A1766"/>
    <mergeCell ref="B1765:B1766"/>
    <mergeCell ref="E1765:E1766"/>
    <mergeCell ref="G1765:G1766"/>
    <mergeCell ref="H1765:H1766"/>
    <mergeCell ref="O1761:O1762"/>
    <mergeCell ref="P1761:P1762"/>
    <mergeCell ref="A1763:A1764"/>
    <mergeCell ref="B1763:B1764"/>
    <mergeCell ref="E1763:E1764"/>
    <mergeCell ref="G1763:G1764"/>
    <mergeCell ref="H1763:H1764"/>
    <mergeCell ref="O1763:O1764"/>
    <mergeCell ref="P1763:P1764"/>
    <mergeCell ref="A1761:A1762"/>
    <mergeCell ref="B1761:B1762"/>
    <mergeCell ref="E1761:E1762"/>
    <mergeCell ref="G1761:G1762"/>
    <mergeCell ref="H1761:H1762"/>
    <mergeCell ref="O1757:O1758"/>
    <mergeCell ref="P1757:P1758"/>
    <mergeCell ref="A1759:A1760"/>
    <mergeCell ref="B1759:B1760"/>
    <mergeCell ref="E1759:E1760"/>
    <mergeCell ref="G1759:G1760"/>
    <mergeCell ref="H1759:H1760"/>
    <mergeCell ref="O1759:O1760"/>
    <mergeCell ref="P1759:P1760"/>
    <mergeCell ref="A1757:A1758"/>
    <mergeCell ref="B1757:B1758"/>
    <mergeCell ref="E1757:E1758"/>
    <mergeCell ref="G1757:G1758"/>
    <mergeCell ref="H1757:H1758"/>
    <mergeCell ref="F1757:F1758"/>
    <mergeCell ref="F1759:F1760"/>
    <mergeCell ref="F1761:F1762"/>
    <mergeCell ref="F1763:F1764"/>
    <mergeCell ref="F1765:F1766"/>
    <mergeCell ref="F1767:F1768"/>
    <mergeCell ref="C1757:C1758"/>
    <mergeCell ref="C1759:C1760"/>
    <mergeCell ref="C1761:C1762"/>
    <mergeCell ref="C1763:C1764"/>
    <mergeCell ref="C1765:C1766"/>
    <mergeCell ref="C1767:C1768"/>
    <mergeCell ref="D1767:D1768"/>
    <mergeCell ref="D1757:D1758"/>
    <mergeCell ref="D1759:D1760"/>
    <mergeCell ref="D1761:D1762"/>
    <mergeCell ref="D1763:D1764"/>
    <mergeCell ref="D1765:D1766"/>
    <mergeCell ref="O1777:O1778"/>
    <mergeCell ref="P1777:P1778"/>
    <mergeCell ref="A1779:A1780"/>
    <mergeCell ref="B1779:B1780"/>
    <mergeCell ref="E1779:E1780"/>
    <mergeCell ref="G1779:G1780"/>
    <mergeCell ref="H1779:H1780"/>
    <mergeCell ref="O1779:O1780"/>
    <mergeCell ref="P1779:P1780"/>
    <mergeCell ref="A1777:A1778"/>
    <mergeCell ref="B1777:B1778"/>
    <mergeCell ref="E1777:E1778"/>
    <mergeCell ref="G1777:G1778"/>
    <mergeCell ref="H1777:H1778"/>
    <mergeCell ref="O1773:O1774"/>
    <mergeCell ref="P1773:P1774"/>
    <mergeCell ref="A1775:A1776"/>
    <mergeCell ref="B1775:B1776"/>
    <mergeCell ref="E1775:E1776"/>
    <mergeCell ref="G1775:G1776"/>
    <mergeCell ref="H1775:H1776"/>
    <mergeCell ref="O1775:O1776"/>
    <mergeCell ref="P1775:P1776"/>
    <mergeCell ref="A1773:A1774"/>
    <mergeCell ref="B1773:B1774"/>
    <mergeCell ref="E1773:E1774"/>
    <mergeCell ref="G1773:G1774"/>
    <mergeCell ref="H1773:H1774"/>
    <mergeCell ref="O1769:O1770"/>
    <mergeCell ref="P1769:P1770"/>
    <mergeCell ref="A1771:A1772"/>
    <mergeCell ref="B1771:B1772"/>
    <mergeCell ref="E1771:E1772"/>
    <mergeCell ref="G1771:G1772"/>
    <mergeCell ref="H1771:H1772"/>
    <mergeCell ref="O1771:O1772"/>
    <mergeCell ref="P1771:P1772"/>
    <mergeCell ref="A1769:A1770"/>
    <mergeCell ref="B1769:B1770"/>
    <mergeCell ref="E1769:E1770"/>
    <mergeCell ref="G1769:G1770"/>
    <mergeCell ref="H1769:H1770"/>
    <mergeCell ref="F1769:F1770"/>
    <mergeCell ref="F1771:F1772"/>
    <mergeCell ref="F1773:F1774"/>
    <mergeCell ref="F1775:F1776"/>
    <mergeCell ref="F1777:F1778"/>
    <mergeCell ref="F1779:F1780"/>
    <mergeCell ref="C1775:C1776"/>
    <mergeCell ref="C1777:C1778"/>
    <mergeCell ref="C1779:C1780"/>
    <mergeCell ref="C1769:C1770"/>
    <mergeCell ref="C1771:C1772"/>
    <mergeCell ref="C1773:C1774"/>
    <mergeCell ref="D1769:D1770"/>
    <mergeCell ref="D1771:D1772"/>
    <mergeCell ref="D1773:D1774"/>
    <mergeCell ref="D1775:D1776"/>
    <mergeCell ref="D1777:D1778"/>
    <mergeCell ref="D1779:D1780"/>
    <mergeCell ref="O1789:O1790"/>
    <mergeCell ref="P1789:P1790"/>
    <mergeCell ref="A1791:A1792"/>
    <mergeCell ref="B1791:B1792"/>
    <mergeCell ref="E1791:E1792"/>
    <mergeCell ref="G1791:G1792"/>
    <mergeCell ref="H1791:H1792"/>
    <mergeCell ref="O1791:O1792"/>
    <mergeCell ref="P1791:P1792"/>
    <mergeCell ref="A1789:A1790"/>
    <mergeCell ref="B1789:B1790"/>
    <mergeCell ref="E1789:E1790"/>
    <mergeCell ref="G1789:G1790"/>
    <mergeCell ref="H1789:H1790"/>
    <mergeCell ref="O1785:O1786"/>
    <mergeCell ref="P1785:P1786"/>
    <mergeCell ref="A1787:A1788"/>
    <mergeCell ref="B1787:B1788"/>
    <mergeCell ref="E1787:E1788"/>
    <mergeCell ref="G1787:G1788"/>
    <mergeCell ref="H1787:H1788"/>
    <mergeCell ref="O1787:O1788"/>
    <mergeCell ref="P1787:P1788"/>
    <mergeCell ref="A1785:A1786"/>
    <mergeCell ref="B1785:B1786"/>
    <mergeCell ref="E1785:E1786"/>
    <mergeCell ref="G1785:G1786"/>
    <mergeCell ref="H1785:H1786"/>
    <mergeCell ref="O1781:O1782"/>
    <mergeCell ref="P1781:P1782"/>
    <mergeCell ref="A1783:A1784"/>
    <mergeCell ref="B1783:B1784"/>
    <mergeCell ref="E1783:E1784"/>
    <mergeCell ref="G1783:G1784"/>
    <mergeCell ref="H1783:H1784"/>
    <mergeCell ref="O1783:O1784"/>
    <mergeCell ref="P1783:P1784"/>
    <mergeCell ref="A1781:A1782"/>
    <mergeCell ref="B1781:B1782"/>
    <mergeCell ref="E1781:E1782"/>
    <mergeCell ref="G1781:G1782"/>
    <mergeCell ref="H1781:H1782"/>
    <mergeCell ref="F1781:F1782"/>
    <mergeCell ref="F1783:F1784"/>
    <mergeCell ref="F1785:F1786"/>
    <mergeCell ref="F1787:F1788"/>
    <mergeCell ref="F1789:F1790"/>
    <mergeCell ref="F1791:F1792"/>
    <mergeCell ref="C1787:C1788"/>
    <mergeCell ref="C1789:C1790"/>
    <mergeCell ref="C1791:C1792"/>
    <mergeCell ref="C1781:C1782"/>
    <mergeCell ref="C1783:C1784"/>
    <mergeCell ref="C1785:C1786"/>
    <mergeCell ref="D1791:D1792"/>
    <mergeCell ref="D1781:D1782"/>
    <mergeCell ref="D1783:D1784"/>
    <mergeCell ref="D1785:D1786"/>
    <mergeCell ref="D1787:D1788"/>
    <mergeCell ref="D1789:D1790"/>
    <mergeCell ref="O1801:O1802"/>
    <mergeCell ref="P1801:P1802"/>
    <mergeCell ref="A1803:A1804"/>
    <mergeCell ref="B1803:B1804"/>
    <mergeCell ref="E1803:E1804"/>
    <mergeCell ref="G1803:G1804"/>
    <mergeCell ref="H1803:H1804"/>
    <mergeCell ref="O1803:O1804"/>
    <mergeCell ref="P1803:P1804"/>
    <mergeCell ref="A1801:A1802"/>
    <mergeCell ref="B1801:B1802"/>
    <mergeCell ref="E1801:E1802"/>
    <mergeCell ref="G1801:G1802"/>
    <mergeCell ref="H1801:H1802"/>
    <mergeCell ref="O1797:O1798"/>
    <mergeCell ref="P1797:P1798"/>
    <mergeCell ref="A1799:A1800"/>
    <mergeCell ref="B1799:B1800"/>
    <mergeCell ref="E1799:E1800"/>
    <mergeCell ref="G1799:G1800"/>
    <mergeCell ref="H1799:H1800"/>
    <mergeCell ref="O1799:O1800"/>
    <mergeCell ref="P1799:P1800"/>
    <mergeCell ref="A1797:A1798"/>
    <mergeCell ref="B1797:B1798"/>
    <mergeCell ref="E1797:E1798"/>
    <mergeCell ref="G1797:G1798"/>
    <mergeCell ref="H1797:H1798"/>
    <mergeCell ref="O1793:O1794"/>
    <mergeCell ref="P1793:P1794"/>
    <mergeCell ref="A1795:A1796"/>
    <mergeCell ref="B1795:B1796"/>
    <mergeCell ref="E1795:E1796"/>
    <mergeCell ref="G1795:G1796"/>
    <mergeCell ref="H1795:H1796"/>
    <mergeCell ref="O1795:O1796"/>
    <mergeCell ref="P1795:P1796"/>
    <mergeCell ref="A1793:A1794"/>
    <mergeCell ref="B1793:B1794"/>
    <mergeCell ref="E1793:E1794"/>
    <mergeCell ref="G1793:G1794"/>
    <mergeCell ref="H1793:H1794"/>
    <mergeCell ref="F1793:F1794"/>
    <mergeCell ref="F1795:F1796"/>
    <mergeCell ref="F1797:F1798"/>
    <mergeCell ref="F1799:F1800"/>
    <mergeCell ref="F1801:F1802"/>
    <mergeCell ref="F1803:F1804"/>
    <mergeCell ref="C1799:C1800"/>
    <mergeCell ref="C1801:C1802"/>
    <mergeCell ref="C1803:C1804"/>
    <mergeCell ref="C1793:C1794"/>
    <mergeCell ref="C1795:C1796"/>
    <mergeCell ref="C1797:C1798"/>
    <mergeCell ref="D1803:D1804"/>
    <mergeCell ref="D1793:D1794"/>
    <mergeCell ref="D1795:D1796"/>
    <mergeCell ref="D1797:D1798"/>
    <mergeCell ref="D1799:D1800"/>
    <mergeCell ref="D1801:D1802"/>
    <mergeCell ref="O1813:O1814"/>
    <mergeCell ref="P1813:P1814"/>
    <mergeCell ref="A1815:A1816"/>
    <mergeCell ref="B1815:B1816"/>
    <mergeCell ref="E1815:E1816"/>
    <mergeCell ref="G1815:G1816"/>
    <mergeCell ref="H1815:H1816"/>
    <mergeCell ref="O1815:O1816"/>
    <mergeCell ref="P1815:P1816"/>
    <mergeCell ref="A1813:A1814"/>
    <mergeCell ref="B1813:B1814"/>
    <mergeCell ref="E1813:E1814"/>
    <mergeCell ref="G1813:G1814"/>
    <mergeCell ref="H1813:H1814"/>
    <mergeCell ref="O1809:O1810"/>
    <mergeCell ref="P1809:P1810"/>
    <mergeCell ref="A1811:A1812"/>
    <mergeCell ref="B1811:B1812"/>
    <mergeCell ref="E1811:E1812"/>
    <mergeCell ref="G1811:G1812"/>
    <mergeCell ref="H1811:H1812"/>
    <mergeCell ref="O1811:O1812"/>
    <mergeCell ref="P1811:P1812"/>
    <mergeCell ref="A1809:A1810"/>
    <mergeCell ref="B1809:B1810"/>
    <mergeCell ref="E1809:E1810"/>
    <mergeCell ref="G1809:G1810"/>
    <mergeCell ref="H1809:H1810"/>
    <mergeCell ref="O1805:O1806"/>
    <mergeCell ref="P1805:P1806"/>
    <mergeCell ref="A1807:A1808"/>
    <mergeCell ref="B1807:B1808"/>
    <mergeCell ref="E1807:E1808"/>
    <mergeCell ref="G1807:G1808"/>
    <mergeCell ref="H1807:H1808"/>
    <mergeCell ref="O1807:O1808"/>
    <mergeCell ref="P1807:P1808"/>
    <mergeCell ref="A1805:A1806"/>
    <mergeCell ref="B1805:B1806"/>
    <mergeCell ref="E1805:E1806"/>
    <mergeCell ref="G1805:G1806"/>
    <mergeCell ref="H1805:H1806"/>
    <mergeCell ref="F1805:F1806"/>
    <mergeCell ref="F1807:F1808"/>
    <mergeCell ref="F1809:F1810"/>
    <mergeCell ref="F1811:F1812"/>
    <mergeCell ref="F1813:F1814"/>
    <mergeCell ref="F1815:F1816"/>
    <mergeCell ref="C1811:C1812"/>
    <mergeCell ref="C1813:C1814"/>
    <mergeCell ref="C1815:C1816"/>
    <mergeCell ref="C1805:C1806"/>
    <mergeCell ref="C1807:C1808"/>
    <mergeCell ref="C1809:C1810"/>
    <mergeCell ref="D1815:D1816"/>
    <mergeCell ref="D1805:D1806"/>
    <mergeCell ref="D1807:D1808"/>
    <mergeCell ref="D1809:D1810"/>
    <mergeCell ref="D1811:D1812"/>
    <mergeCell ref="D1813:D1814"/>
    <mergeCell ref="O1825:O1826"/>
    <mergeCell ref="P1825:P1826"/>
    <mergeCell ref="A1827:A1828"/>
    <mergeCell ref="B1827:B1828"/>
    <mergeCell ref="E1827:E1828"/>
    <mergeCell ref="G1827:G1828"/>
    <mergeCell ref="H1827:H1828"/>
    <mergeCell ref="O1827:O1828"/>
    <mergeCell ref="P1827:P1828"/>
    <mergeCell ref="A1825:A1826"/>
    <mergeCell ref="B1825:B1826"/>
    <mergeCell ref="E1825:E1826"/>
    <mergeCell ref="G1825:G1826"/>
    <mergeCell ref="H1825:H1826"/>
    <mergeCell ref="O1821:O1822"/>
    <mergeCell ref="P1821:P1822"/>
    <mergeCell ref="A1823:A1824"/>
    <mergeCell ref="B1823:B1824"/>
    <mergeCell ref="E1823:E1824"/>
    <mergeCell ref="G1823:G1824"/>
    <mergeCell ref="H1823:H1824"/>
    <mergeCell ref="O1823:O1824"/>
    <mergeCell ref="P1823:P1824"/>
    <mergeCell ref="A1821:A1822"/>
    <mergeCell ref="B1821:B1822"/>
    <mergeCell ref="E1821:E1822"/>
    <mergeCell ref="G1821:G1822"/>
    <mergeCell ref="H1821:H1822"/>
    <mergeCell ref="O1817:O1818"/>
    <mergeCell ref="P1817:P1818"/>
    <mergeCell ref="A1819:A1820"/>
    <mergeCell ref="B1819:B1820"/>
    <mergeCell ref="E1819:E1820"/>
    <mergeCell ref="G1819:G1820"/>
    <mergeCell ref="H1819:H1820"/>
    <mergeCell ref="O1819:O1820"/>
    <mergeCell ref="P1819:P1820"/>
    <mergeCell ref="A1817:A1818"/>
    <mergeCell ref="B1817:B1818"/>
    <mergeCell ref="E1817:E1818"/>
    <mergeCell ref="G1817:G1818"/>
    <mergeCell ref="H1817:H1818"/>
    <mergeCell ref="F1817:F1818"/>
    <mergeCell ref="F1819:F1820"/>
    <mergeCell ref="F1821:F1822"/>
    <mergeCell ref="F1823:F1824"/>
    <mergeCell ref="F1825:F1826"/>
    <mergeCell ref="F1827:F1828"/>
    <mergeCell ref="C1823:C1824"/>
    <mergeCell ref="C1825:C1826"/>
    <mergeCell ref="C1827:C1828"/>
    <mergeCell ref="C1817:C1818"/>
    <mergeCell ref="C1819:C1820"/>
    <mergeCell ref="C1821:C1822"/>
    <mergeCell ref="D1827:D1828"/>
    <mergeCell ref="D1817:D1818"/>
    <mergeCell ref="D1819:D1820"/>
    <mergeCell ref="D1821:D1822"/>
    <mergeCell ref="D1823:D1824"/>
    <mergeCell ref="D1825:D1826"/>
    <mergeCell ref="O1837:O1838"/>
    <mergeCell ref="P1837:P1838"/>
    <mergeCell ref="A1839:A1840"/>
    <mergeCell ref="B1839:B1840"/>
    <mergeCell ref="E1839:E1840"/>
    <mergeCell ref="G1839:G1840"/>
    <mergeCell ref="H1839:H1840"/>
    <mergeCell ref="O1839:O1840"/>
    <mergeCell ref="P1839:P1840"/>
    <mergeCell ref="A1837:A1838"/>
    <mergeCell ref="B1837:B1838"/>
    <mergeCell ref="E1837:E1838"/>
    <mergeCell ref="G1837:G1838"/>
    <mergeCell ref="H1837:H1838"/>
    <mergeCell ref="O1833:O1834"/>
    <mergeCell ref="P1833:P1834"/>
    <mergeCell ref="A1835:A1836"/>
    <mergeCell ref="B1835:B1836"/>
    <mergeCell ref="E1835:E1836"/>
    <mergeCell ref="G1835:G1836"/>
    <mergeCell ref="H1835:H1836"/>
    <mergeCell ref="O1835:O1836"/>
    <mergeCell ref="P1835:P1836"/>
    <mergeCell ref="A1833:A1834"/>
    <mergeCell ref="B1833:B1834"/>
    <mergeCell ref="E1833:E1834"/>
    <mergeCell ref="G1833:G1834"/>
    <mergeCell ref="H1833:H1834"/>
    <mergeCell ref="O1829:O1830"/>
    <mergeCell ref="P1829:P1830"/>
    <mergeCell ref="A1831:A1832"/>
    <mergeCell ref="B1831:B1832"/>
    <mergeCell ref="E1831:E1832"/>
    <mergeCell ref="G1831:G1832"/>
    <mergeCell ref="H1831:H1832"/>
    <mergeCell ref="O1831:O1832"/>
    <mergeCell ref="P1831:P1832"/>
    <mergeCell ref="A1829:A1830"/>
    <mergeCell ref="B1829:B1830"/>
    <mergeCell ref="E1829:E1830"/>
    <mergeCell ref="G1829:G1830"/>
    <mergeCell ref="H1829:H1830"/>
    <mergeCell ref="F1829:F1830"/>
    <mergeCell ref="F1831:F1832"/>
    <mergeCell ref="F1833:F1834"/>
    <mergeCell ref="F1835:F1836"/>
    <mergeCell ref="F1837:F1838"/>
    <mergeCell ref="F1839:F1840"/>
    <mergeCell ref="C1829:C1830"/>
    <mergeCell ref="C1831:C1832"/>
    <mergeCell ref="C1833:C1834"/>
    <mergeCell ref="C1835:C1836"/>
    <mergeCell ref="C1837:C1838"/>
    <mergeCell ref="C1839:C1840"/>
    <mergeCell ref="D1839:D1840"/>
    <mergeCell ref="D1829:D1830"/>
    <mergeCell ref="D1831:D1832"/>
    <mergeCell ref="D1833:D1834"/>
    <mergeCell ref="D1835:D1836"/>
    <mergeCell ref="D1837:D1838"/>
    <mergeCell ref="O1849:O1850"/>
    <mergeCell ref="P1849:P1850"/>
    <mergeCell ref="A1851:A1852"/>
    <mergeCell ref="B1851:B1852"/>
    <mergeCell ref="E1851:E1852"/>
    <mergeCell ref="G1851:G1852"/>
    <mergeCell ref="H1851:H1852"/>
    <mergeCell ref="O1851:O1852"/>
    <mergeCell ref="P1851:P1852"/>
    <mergeCell ref="A1849:A1850"/>
    <mergeCell ref="B1849:B1850"/>
    <mergeCell ref="E1849:E1850"/>
    <mergeCell ref="G1849:G1850"/>
    <mergeCell ref="H1849:H1850"/>
    <mergeCell ref="O1845:O1846"/>
    <mergeCell ref="P1845:P1846"/>
    <mergeCell ref="A1847:A1848"/>
    <mergeCell ref="B1847:B1848"/>
    <mergeCell ref="E1847:E1848"/>
    <mergeCell ref="G1847:G1848"/>
    <mergeCell ref="H1847:H1848"/>
    <mergeCell ref="O1847:O1848"/>
    <mergeCell ref="P1847:P1848"/>
    <mergeCell ref="A1845:A1846"/>
    <mergeCell ref="B1845:B1846"/>
    <mergeCell ref="E1845:E1846"/>
    <mergeCell ref="G1845:G1846"/>
    <mergeCell ref="H1845:H1846"/>
    <mergeCell ref="O1841:O1842"/>
    <mergeCell ref="P1841:P1842"/>
    <mergeCell ref="A1843:A1844"/>
    <mergeCell ref="B1843:B1844"/>
    <mergeCell ref="E1843:E1844"/>
    <mergeCell ref="G1843:G1844"/>
    <mergeCell ref="H1843:H1844"/>
    <mergeCell ref="O1843:O1844"/>
    <mergeCell ref="P1843:P1844"/>
    <mergeCell ref="A1841:A1842"/>
    <mergeCell ref="B1841:B1842"/>
    <mergeCell ref="E1841:E1842"/>
    <mergeCell ref="G1841:G1842"/>
    <mergeCell ref="H1841:H1842"/>
    <mergeCell ref="F1841:F1842"/>
    <mergeCell ref="F1843:F1844"/>
    <mergeCell ref="F1845:F1846"/>
    <mergeCell ref="F1847:F1848"/>
    <mergeCell ref="F1849:F1850"/>
    <mergeCell ref="F1851:F1852"/>
    <mergeCell ref="C1847:C1848"/>
    <mergeCell ref="C1849:C1850"/>
    <mergeCell ref="C1851:C1852"/>
    <mergeCell ref="C1841:C1842"/>
    <mergeCell ref="C1843:C1844"/>
    <mergeCell ref="C1845:C1846"/>
    <mergeCell ref="D1841:D1842"/>
    <mergeCell ref="D1843:D1844"/>
    <mergeCell ref="D1845:D1846"/>
    <mergeCell ref="D1847:D1848"/>
    <mergeCell ref="D1849:D1850"/>
    <mergeCell ref="D1851:D1852"/>
    <mergeCell ref="O1861:O1862"/>
    <mergeCell ref="P1861:P1862"/>
    <mergeCell ref="A1863:A1864"/>
    <mergeCell ref="B1863:B1864"/>
    <mergeCell ref="E1863:E1864"/>
    <mergeCell ref="G1863:G1864"/>
    <mergeCell ref="H1863:H1864"/>
    <mergeCell ref="O1863:O1864"/>
    <mergeCell ref="P1863:P1864"/>
    <mergeCell ref="A1861:A1862"/>
    <mergeCell ref="B1861:B1862"/>
    <mergeCell ref="E1861:E1862"/>
    <mergeCell ref="G1861:G1862"/>
    <mergeCell ref="H1861:H1862"/>
    <mergeCell ref="O1857:O1858"/>
    <mergeCell ref="P1857:P1858"/>
    <mergeCell ref="A1859:A1860"/>
    <mergeCell ref="B1859:B1860"/>
    <mergeCell ref="E1859:E1860"/>
    <mergeCell ref="G1859:G1860"/>
    <mergeCell ref="H1859:H1860"/>
    <mergeCell ref="O1859:O1860"/>
    <mergeCell ref="P1859:P1860"/>
    <mergeCell ref="A1857:A1858"/>
    <mergeCell ref="B1857:B1858"/>
    <mergeCell ref="E1857:E1858"/>
    <mergeCell ref="G1857:G1858"/>
    <mergeCell ref="H1857:H1858"/>
    <mergeCell ref="O1853:O1854"/>
    <mergeCell ref="P1853:P1854"/>
    <mergeCell ref="A1855:A1856"/>
    <mergeCell ref="B1855:B1856"/>
    <mergeCell ref="E1855:E1856"/>
    <mergeCell ref="G1855:G1856"/>
    <mergeCell ref="H1855:H1856"/>
    <mergeCell ref="O1855:O1856"/>
    <mergeCell ref="P1855:P1856"/>
    <mergeCell ref="A1853:A1854"/>
    <mergeCell ref="B1853:B1854"/>
    <mergeCell ref="E1853:E1854"/>
    <mergeCell ref="G1853:G1854"/>
    <mergeCell ref="H1853:H1854"/>
    <mergeCell ref="F1853:F1854"/>
    <mergeCell ref="F1855:F1856"/>
    <mergeCell ref="F1857:F1858"/>
    <mergeCell ref="F1859:F1860"/>
    <mergeCell ref="F1861:F1862"/>
    <mergeCell ref="F1863:F1864"/>
    <mergeCell ref="C1859:C1860"/>
    <mergeCell ref="C1861:C1862"/>
    <mergeCell ref="C1863:C1864"/>
    <mergeCell ref="C1853:C1854"/>
    <mergeCell ref="C1855:C1856"/>
    <mergeCell ref="C1857:C1858"/>
    <mergeCell ref="D1863:D1864"/>
    <mergeCell ref="D1853:D1854"/>
    <mergeCell ref="D1855:D1856"/>
    <mergeCell ref="D1857:D1858"/>
    <mergeCell ref="D1859:D1860"/>
    <mergeCell ref="D1861:D1862"/>
    <mergeCell ref="O1873:O1874"/>
    <mergeCell ref="P1873:P1874"/>
    <mergeCell ref="A1875:A1876"/>
    <mergeCell ref="B1875:B1876"/>
    <mergeCell ref="E1875:E1876"/>
    <mergeCell ref="G1875:G1876"/>
    <mergeCell ref="H1875:H1876"/>
    <mergeCell ref="O1875:O1876"/>
    <mergeCell ref="P1875:P1876"/>
    <mergeCell ref="A1873:A1874"/>
    <mergeCell ref="B1873:B1874"/>
    <mergeCell ref="E1873:E1874"/>
    <mergeCell ref="G1873:G1874"/>
    <mergeCell ref="H1873:H1874"/>
    <mergeCell ref="O1869:O1870"/>
    <mergeCell ref="P1869:P1870"/>
    <mergeCell ref="A1871:A1872"/>
    <mergeCell ref="B1871:B1872"/>
    <mergeCell ref="E1871:E1872"/>
    <mergeCell ref="G1871:G1872"/>
    <mergeCell ref="H1871:H1872"/>
    <mergeCell ref="O1871:O1872"/>
    <mergeCell ref="P1871:P1872"/>
    <mergeCell ref="A1869:A1870"/>
    <mergeCell ref="B1869:B1870"/>
    <mergeCell ref="E1869:E1870"/>
    <mergeCell ref="G1869:G1870"/>
    <mergeCell ref="H1869:H1870"/>
    <mergeCell ref="O1865:O1866"/>
    <mergeCell ref="P1865:P1866"/>
    <mergeCell ref="A1867:A1868"/>
    <mergeCell ref="B1867:B1868"/>
    <mergeCell ref="E1867:E1868"/>
    <mergeCell ref="G1867:G1868"/>
    <mergeCell ref="H1867:H1868"/>
    <mergeCell ref="O1867:O1868"/>
    <mergeCell ref="P1867:P1868"/>
    <mergeCell ref="A1865:A1866"/>
    <mergeCell ref="B1865:B1866"/>
    <mergeCell ref="E1865:E1866"/>
    <mergeCell ref="G1865:G1866"/>
    <mergeCell ref="H1865:H1866"/>
    <mergeCell ref="F1865:F1866"/>
    <mergeCell ref="F1867:F1868"/>
    <mergeCell ref="F1869:F1870"/>
    <mergeCell ref="F1871:F1872"/>
    <mergeCell ref="F1873:F1874"/>
    <mergeCell ref="F1875:F1876"/>
    <mergeCell ref="C1871:C1872"/>
    <mergeCell ref="C1873:C1874"/>
    <mergeCell ref="C1875:C1876"/>
    <mergeCell ref="C1865:C1866"/>
    <mergeCell ref="C1867:C1868"/>
    <mergeCell ref="C1869:C1870"/>
    <mergeCell ref="D1875:D1876"/>
    <mergeCell ref="D1865:D1866"/>
    <mergeCell ref="D1867:D1868"/>
    <mergeCell ref="D1869:D1870"/>
    <mergeCell ref="D1871:D1872"/>
    <mergeCell ref="D1873:D1874"/>
    <mergeCell ref="O1885:O1886"/>
    <mergeCell ref="P1885:P1886"/>
    <mergeCell ref="A1887:A1888"/>
    <mergeCell ref="B1887:B1888"/>
    <mergeCell ref="E1887:E1888"/>
    <mergeCell ref="G1887:G1888"/>
    <mergeCell ref="H1887:H1888"/>
    <mergeCell ref="O1887:O1888"/>
    <mergeCell ref="P1887:P1888"/>
    <mergeCell ref="A1885:A1886"/>
    <mergeCell ref="B1885:B1886"/>
    <mergeCell ref="E1885:E1886"/>
    <mergeCell ref="G1885:G1886"/>
    <mergeCell ref="H1885:H1886"/>
    <mergeCell ref="O1881:O1882"/>
    <mergeCell ref="P1881:P1882"/>
    <mergeCell ref="A1883:A1884"/>
    <mergeCell ref="B1883:B1884"/>
    <mergeCell ref="E1883:E1884"/>
    <mergeCell ref="G1883:G1884"/>
    <mergeCell ref="H1883:H1884"/>
    <mergeCell ref="O1883:O1884"/>
    <mergeCell ref="P1883:P1884"/>
    <mergeCell ref="A1881:A1882"/>
    <mergeCell ref="B1881:B1882"/>
    <mergeCell ref="E1881:E1882"/>
    <mergeCell ref="G1881:G1882"/>
    <mergeCell ref="H1881:H1882"/>
    <mergeCell ref="O1877:O1878"/>
    <mergeCell ref="P1877:P1878"/>
    <mergeCell ref="A1879:A1880"/>
    <mergeCell ref="B1879:B1880"/>
    <mergeCell ref="E1879:E1880"/>
    <mergeCell ref="G1879:G1880"/>
    <mergeCell ref="H1879:H1880"/>
    <mergeCell ref="O1879:O1880"/>
    <mergeCell ref="P1879:P1880"/>
    <mergeCell ref="A1877:A1878"/>
    <mergeCell ref="B1877:B1878"/>
    <mergeCell ref="E1877:E1878"/>
    <mergeCell ref="G1877:G1878"/>
    <mergeCell ref="H1877:H1878"/>
    <mergeCell ref="F1877:F1878"/>
    <mergeCell ref="F1879:F1880"/>
    <mergeCell ref="F1881:F1882"/>
    <mergeCell ref="F1883:F1884"/>
    <mergeCell ref="F1885:F1886"/>
    <mergeCell ref="F1887:F1888"/>
    <mergeCell ref="C1883:C1884"/>
    <mergeCell ref="C1885:C1886"/>
    <mergeCell ref="C1887:C1888"/>
    <mergeCell ref="C1877:C1878"/>
    <mergeCell ref="C1879:C1880"/>
    <mergeCell ref="C1881:C1882"/>
    <mergeCell ref="D1887:D1888"/>
    <mergeCell ref="D1877:D1878"/>
    <mergeCell ref="D1879:D1880"/>
    <mergeCell ref="D1881:D1882"/>
    <mergeCell ref="D1883:D1884"/>
    <mergeCell ref="D1885:D1886"/>
    <mergeCell ref="O1897:O1898"/>
    <mergeCell ref="P1897:P1898"/>
    <mergeCell ref="A1899:A1900"/>
    <mergeCell ref="B1899:B1900"/>
    <mergeCell ref="E1899:E1900"/>
    <mergeCell ref="G1899:G1900"/>
    <mergeCell ref="H1899:H1900"/>
    <mergeCell ref="O1899:O1900"/>
    <mergeCell ref="P1899:P1900"/>
    <mergeCell ref="A1897:A1898"/>
    <mergeCell ref="B1897:B1898"/>
    <mergeCell ref="E1897:E1898"/>
    <mergeCell ref="G1897:G1898"/>
    <mergeCell ref="H1897:H1898"/>
    <mergeCell ref="O1893:O1894"/>
    <mergeCell ref="P1893:P1894"/>
    <mergeCell ref="A1895:A1896"/>
    <mergeCell ref="B1895:B1896"/>
    <mergeCell ref="E1895:E1896"/>
    <mergeCell ref="G1895:G1896"/>
    <mergeCell ref="H1895:H1896"/>
    <mergeCell ref="O1895:O1896"/>
    <mergeCell ref="P1895:P1896"/>
    <mergeCell ref="A1893:A1894"/>
    <mergeCell ref="B1893:B1894"/>
    <mergeCell ref="E1893:E1894"/>
    <mergeCell ref="G1893:G1894"/>
    <mergeCell ref="H1893:H1894"/>
    <mergeCell ref="O1889:O1890"/>
    <mergeCell ref="P1889:P1890"/>
    <mergeCell ref="A1891:A1892"/>
    <mergeCell ref="B1891:B1892"/>
    <mergeCell ref="E1891:E1892"/>
    <mergeCell ref="G1891:G1892"/>
    <mergeCell ref="H1891:H1892"/>
    <mergeCell ref="O1891:O1892"/>
    <mergeCell ref="P1891:P1892"/>
    <mergeCell ref="A1889:A1890"/>
    <mergeCell ref="B1889:B1890"/>
    <mergeCell ref="E1889:E1890"/>
    <mergeCell ref="G1889:G1890"/>
    <mergeCell ref="H1889:H1890"/>
    <mergeCell ref="F1889:F1890"/>
    <mergeCell ref="F1891:F1892"/>
    <mergeCell ref="F1893:F1894"/>
    <mergeCell ref="F1895:F1896"/>
    <mergeCell ref="F1897:F1898"/>
    <mergeCell ref="F1899:F1900"/>
    <mergeCell ref="C1895:C1896"/>
    <mergeCell ref="C1897:C1898"/>
    <mergeCell ref="C1899:C1900"/>
    <mergeCell ref="C1889:C1890"/>
    <mergeCell ref="C1891:C1892"/>
    <mergeCell ref="C1893:C1894"/>
    <mergeCell ref="D1899:D1900"/>
    <mergeCell ref="D1889:D1890"/>
    <mergeCell ref="D1891:D1892"/>
    <mergeCell ref="D1893:D1894"/>
    <mergeCell ref="D1895:D1896"/>
    <mergeCell ref="D1897:D1898"/>
    <mergeCell ref="O1909:O1910"/>
    <mergeCell ref="P1909:P1910"/>
    <mergeCell ref="A1911:A1912"/>
    <mergeCell ref="B1911:B1912"/>
    <mergeCell ref="E1911:E1912"/>
    <mergeCell ref="G1911:G1912"/>
    <mergeCell ref="H1911:H1912"/>
    <mergeCell ref="O1911:O1912"/>
    <mergeCell ref="P1911:P1912"/>
    <mergeCell ref="A1909:A1910"/>
    <mergeCell ref="B1909:B1910"/>
    <mergeCell ref="E1909:E1910"/>
    <mergeCell ref="G1909:G1910"/>
    <mergeCell ref="H1909:H1910"/>
    <mergeCell ref="O1905:O1906"/>
    <mergeCell ref="P1905:P1906"/>
    <mergeCell ref="A1907:A1908"/>
    <mergeCell ref="B1907:B1908"/>
    <mergeCell ref="E1907:E1908"/>
    <mergeCell ref="G1907:G1908"/>
    <mergeCell ref="H1907:H1908"/>
    <mergeCell ref="O1907:O1908"/>
    <mergeCell ref="P1907:P1908"/>
    <mergeCell ref="A1905:A1906"/>
    <mergeCell ref="B1905:B1906"/>
    <mergeCell ref="E1905:E1906"/>
    <mergeCell ref="G1905:G1906"/>
    <mergeCell ref="H1905:H1906"/>
    <mergeCell ref="O1901:O1902"/>
    <mergeCell ref="P1901:P1902"/>
    <mergeCell ref="A1903:A1904"/>
    <mergeCell ref="B1903:B1904"/>
    <mergeCell ref="E1903:E1904"/>
    <mergeCell ref="G1903:G1904"/>
    <mergeCell ref="H1903:H1904"/>
    <mergeCell ref="O1903:O1904"/>
    <mergeCell ref="P1903:P1904"/>
    <mergeCell ref="A1901:A1902"/>
    <mergeCell ref="B1901:B1902"/>
    <mergeCell ref="E1901:E1902"/>
    <mergeCell ref="G1901:G1902"/>
    <mergeCell ref="H1901:H1902"/>
    <mergeCell ref="F1901:F1902"/>
    <mergeCell ref="F1903:F1904"/>
    <mergeCell ref="F1905:F1906"/>
    <mergeCell ref="F1907:F1908"/>
    <mergeCell ref="F1909:F1910"/>
    <mergeCell ref="F1911:F1912"/>
    <mergeCell ref="C1901:C1902"/>
    <mergeCell ref="C1903:C1904"/>
    <mergeCell ref="C1905:C1906"/>
    <mergeCell ref="C1907:C1908"/>
    <mergeCell ref="C1909:C1910"/>
    <mergeCell ref="C1911:C1912"/>
    <mergeCell ref="D1911:D1912"/>
    <mergeCell ref="D1901:D1902"/>
    <mergeCell ref="D1903:D1904"/>
    <mergeCell ref="D1905:D1906"/>
    <mergeCell ref="D1907:D1908"/>
    <mergeCell ref="D1909:D1910"/>
    <mergeCell ref="O1921:O1922"/>
    <mergeCell ref="P1921:P1922"/>
    <mergeCell ref="A1923:A1924"/>
    <mergeCell ref="B1923:B1924"/>
    <mergeCell ref="E1923:E1924"/>
    <mergeCell ref="G1923:G1924"/>
    <mergeCell ref="H1923:H1924"/>
    <mergeCell ref="O1923:O1924"/>
    <mergeCell ref="P1923:P1924"/>
    <mergeCell ref="A1921:A1922"/>
    <mergeCell ref="B1921:B1922"/>
    <mergeCell ref="E1921:E1922"/>
    <mergeCell ref="G1921:G1922"/>
    <mergeCell ref="H1921:H1922"/>
    <mergeCell ref="O1917:O1918"/>
    <mergeCell ref="P1917:P1918"/>
    <mergeCell ref="A1919:A1920"/>
    <mergeCell ref="B1919:B1920"/>
    <mergeCell ref="E1919:E1920"/>
    <mergeCell ref="G1919:G1920"/>
    <mergeCell ref="H1919:H1920"/>
    <mergeCell ref="O1919:O1920"/>
    <mergeCell ref="P1919:P1920"/>
    <mergeCell ref="A1917:A1918"/>
    <mergeCell ref="B1917:B1918"/>
    <mergeCell ref="E1917:E1918"/>
    <mergeCell ref="G1917:G1918"/>
    <mergeCell ref="H1917:H1918"/>
    <mergeCell ref="O1913:O1914"/>
    <mergeCell ref="P1913:P1914"/>
    <mergeCell ref="A1915:A1916"/>
    <mergeCell ref="B1915:B1916"/>
    <mergeCell ref="E1915:E1916"/>
    <mergeCell ref="G1915:G1916"/>
    <mergeCell ref="H1915:H1916"/>
    <mergeCell ref="O1915:O1916"/>
    <mergeCell ref="P1915:P1916"/>
    <mergeCell ref="A1913:A1914"/>
    <mergeCell ref="B1913:B1914"/>
    <mergeCell ref="E1913:E1914"/>
    <mergeCell ref="G1913:G1914"/>
    <mergeCell ref="H1913:H1914"/>
    <mergeCell ref="F1913:F1914"/>
    <mergeCell ref="F1915:F1916"/>
    <mergeCell ref="F1917:F1918"/>
    <mergeCell ref="F1919:F1920"/>
    <mergeCell ref="F1921:F1922"/>
    <mergeCell ref="F1923:F1924"/>
    <mergeCell ref="C1919:C1920"/>
    <mergeCell ref="C1921:C1922"/>
    <mergeCell ref="C1923:C1924"/>
    <mergeCell ref="C1913:C1914"/>
    <mergeCell ref="C1915:C1916"/>
    <mergeCell ref="C1917:C1918"/>
    <mergeCell ref="D1913:D1914"/>
    <mergeCell ref="D1915:D1916"/>
    <mergeCell ref="D1917:D1918"/>
    <mergeCell ref="D1919:D1920"/>
    <mergeCell ref="D1921:D1922"/>
    <mergeCell ref="D1923:D1924"/>
    <mergeCell ref="O1933:O1934"/>
    <mergeCell ref="P1933:P1934"/>
    <mergeCell ref="A1935:A1936"/>
    <mergeCell ref="B1935:B1936"/>
    <mergeCell ref="E1935:E1936"/>
    <mergeCell ref="G1935:G1936"/>
    <mergeCell ref="H1935:H1936"/>
    <mergeCell ref="O1935:O1936"/>
    <mergeCell ref="P1935:P1936"/>
    <mergeCell ref="A1933:A1934"/>
    <mergeCell ref="B1933:B1934"/>
    <mergeCell ref="E1933:E1934"/>
    <mergeCell ref="G1933:G1934"/>
    <mergeCell ref="H1933:H1934"/>
    <mergeCell ref="O1929:O1930"/>
    <mergeCell ref="P1929:P1930"/>
    <mergeCell ref="A1931:A1932"/>
    <mergeCell ref="B1931:B1932"/>
    <mergeCell ref="E1931:E1932"/>
    <mergeCell ref="G1931:G1932"/>
    <mergeCell ref="H1931:H1932"/>
    <mergeCell ref="O1931:O1932"/>
    <mergeCell ref="P1931:P1932"/>
    <mergeCell ref="A1929:A1930"/>
    <mergeCell ref="B1929:B1930"/>
    <mergeCell ref="E1929:E1930"/>
    <mergeCell ref="G1929:G1930"/>
    <mergeCell ref="H1929:H1930"/>
    <mergeCell ref="O1925:O1926"/>
    <mergeCell ref="P1925:P1926"/>
    <mergeCell ref="A1927:A1928"/>
    <mergeCell ref="B1927:B1928"/>
    <mergeCell ref="E1927:E1928"/>
    <mergeCell ref="G1927:G1928"/>
    <mergeCell ref="H1927:H1928"/>
    <mergeCell ref="O1927:O1928"/>
    <mergeCell ref="P1927:P1928"/>
    <mergeCell ref="A1925:A1926"/>
    <mergeCell ref="B1925:B1926"/>
    <mergeCell ref="E1925:E1926"/>
    <mergeCell ref="G1925:G1926"/>
    <mergeCell ref="H1925:H1926"/>
    <mergeCell ref="F1925:F1926"/>
    <mergeCell ref="F1927:F1928"/>
    <mergeCell ref="F1929:F1930"/>
    <mergeCell ref="F1931:F1932"/>
    <mergeCell ref="F1933:F1934"/>
    <mergeCell ref="F1935:F1936"/>
    <mergeCell ref="C1931:C1932"/>
    <mergeCell ref="C1933:C1934"/>
    <mergeCell ref="C1935:C1936"/>
    <mergeCell ref="C1925:C1926"/>
    <mergeCell ref="C1927:C1928"/>
    <mergeCell ref="C1929:C1930"/>
    <mergeCell ref="D1935:D1936"/>
    <mergeCell ref="D1925:D1926"/>
    <mergeCell ref="D1927:D1928"/>
    <mergeCell ref="D1929:D1930"/>
    <mergeCell ref="D1931:D1932"/>
    <mergeCell ref="D1933:D1934"/>
    <mergeCell ref="O1945:O1946"/>
    <mergeCell ref="P1945:P1946"/>
    <mergeCell ref="A1947:A1948"/>
    <mergeCell ref="B1947:B1948"/>
    <mergeCell ref="E1947:E1948"/>
    <mergeCell ref="G1947:G1948"/>
    <mergeCell ref="H1947:H1948"/>
    <mergeCell ref="O1947:O1948"/>
    <mergeCell ref="P1947:P1948"/>
    <mergeCell ref="A1945:A1946"/>
    <mergeCell ref="B1945:B1946"/>
    <mergeCell ref="E1945:E1946"/>
    <mergeCell ref="G1945:G1946"/>
    <mergeCell ref="H1945:H1946"/>
    <mergeCell ref="O1941:O1942"/>
    <mergeCell ref="P1941:P1942"/>
    <mergeCell ref="A1943:A1944"/>
    <mergeCell ref="B1943:B1944"/>
    <mergeCell ref="E1943:E1944"/>
    <mergeCell ref="G1943:G1944"/>
    <mergeCell ref="H1943:H1944"/>
    <mergeCell ref="O1943:O1944"/>
    <mergeCell ref="P1943:P1944"/>
    <mergeCell ref="A1941:A1942"/>
    <mergeCell ref="B1941:B1942"/>
    <mergeCell ref="E1941:E1942"/>
    <mergeCell ref="G1941:G1942"/>
    <mergeCell ref="H1941:H1942"/>
    <mergeCell ref="O1937:O1938"/>
    <mergeCell ref="P1937:P1938"/>
    <mergeCell ref="A1939:A1940"/>
    <mergeCell ref="B1939:B1940"/>
    <mergeCell ref="E1939:E1940"/>
    <mergeCell ref="G1939:G1940"/>
    <mergeCell ref="H1939:H1940"/>
    <mergeCell ref="O1939:O1940"/>
    <mergeCell ref="P1939:P1940"/>
    <mergeCell ref="A1937:A1938"/>
    <mergeCell ref="B1937:B1938"/>
    <mergeCell ref="E1937:E1938"/>
    <mergeCell ref="G1937:G1938"/>
    <mergeCell ref="H1937:H1938"/>
    <mergeCell ref="F1937:F1938"/>
    <mergeCell ref="F1939:F1940"/>
    <mergeCell ref="F1941:F1942"/>
    <mergeCell ref="F1943:F1944"/>
    <mergeCell ref="F1945:F1946"/>
    <mergeCell ref="F1947:F1948"/>
    <mergeCell ref="C1943:C1944"/>
    <mergeCell ref="C1945:C1946"/>
    <mergeCell ref="C1947:C1948"/>
    <mergeCell ref="C1937:C1938"/>
    <mergeCell ref="C1939:C1940"/>
    <mergeCell ref="C1941:C1942"/>
    <mergeCell ref="D1947:D1948"/>
    <mergeCell ref="D1937:D1938"/>
    <mergeCell ref="D1939:D1940"/>
    <mergeCell ref="D1941:D1942"/>
    <mergeCell ref="D1943:D1944"/>
    <mergeCell ref="D1945:D1946"/>
    <mergeCell ref="P1957:P1958"/>
    <mergeCell ref="A1959:A1960"/>
    <mergeCell ref="B1959:B1960"/>
    <mergeCell ref="E1959:E1960"/>
    <mergeCell ref="G1959:G1960"/>
    <mergeCell ref="H1959:H1960"/>
    <mergeCell ref="O1959:O1960"/>
    <mergeCell ref="P1959:P1960"/>
    <mergeCell ref="A1957:A1958"/>
    <mergeCell ref="B1957:B1958"/>
    <mergeCell ref="E1957:E1958"/>
    <mergeCell ref="G1957:G1958"/>
    <mergeCell ref="H1957:H1958"/>
    <mergeCell ref="O1953:O1954"/>
    <mergeCell ref="P1953:P1954"/>
    <mergeCell ref="A1955:A1956"/>
    <mergeCell ref="B1955:B1956"/>
    <mergeCell ref="E1955:E1956"/>
    <mergeCell ref="G1955:G1956"/>
    <mergeCell ref="H1955:H1956"/>
    <mergeCell ref="O1955:O1956"/>
    <mergeCell ref="P1955:P1956"/>
    <mergeCell ref="A1953:A1954"/>
    <mergeCell ref="B1953:B1954"/>
    <mergeCell ref="E1953:E1954"/>
    <mergeCell ref="G1953:G1954"/>
    <mergeCell ref="H1953:H1954"/>
    <mergeCell ref="O1949:O1950"/>
    <mergeCell ref="P1949:P1950"/>
    <mergeCell ref="A1951:A1952"/>
    <mergeCell ref="B1951:B1952"/>
    <mergeCell ref="E1951:E1952"/>
    <mergeCell ref="G1951:G1952"/>
    <mergeCell ref="H1951:H1952"/>
    <mergeCell ref="O1951:O1952"/>
    <mergeCell ref="P1951:P1952"/>
    <mergeCell ref="A1949:A1950"/>
    <mergeCell ref="B1949:B1950"/>
    <mergeCell ref="E1949:E1950"/>
    <mergeCell ref="G1949:G1950"/>
    <mergeCell ref="H1949:H1950"/>
    <mergeCell ref="F1949:F1950"/>
    <mergeCell ref="F1951:F1952"/>
    <mergeCell ref="F1953:F1954"/>
    <mergeCell ref="F1955:F1956"/>
    <mergeCell ref="F1957:F1958"/>
    <mergeCell ref="F1959:F1960"/>
    <mergeCell ref="C1955:C1956"/>
    <mergeCell ref="C1957:C1958"/>
    <mergeCell ref="C1959:C1960"/>
    <mergeCell ref="C1949:C1950"/>
    <mergeCell ref="C1951:C1952"/>
    <mergeCell ref="C1953:C1954"/>
    <mergeCell ref="D1959:D1960"/>
    <mergeCell ref="D1949:D1950"/>
    <mergeCell ref="D1951:D1952"/>
    <mergeCell ref="D1953:D1954"/>
    <mergeCell ref="D1955:D1956"/>
    <mergeCell ref="D1957:D1958"/>
    <mergeCell ref="O1957:O1958"/>
    <mergeCell ref="P1969:P1970"/>
    <mergeCell ref="A1971:A1972"/>
    <mergeCell ref="B1971:B1972"/>
    <mergeCell ref="E1971:E1972"/>
    <mergeCell ref="G1971:G1972"/>
    <mergeCell ref="H1971:H1972"/>
    <mergeCell ref="O1971:O1972"/>
    <mergeCell ref="P1971:P1972"/>
    <mergeCell ref="A1969:A1970"/>
    <mergeCell ref="B1969:B1970"/>
    <mergeCell ref="E1969:E1970"/>
    <mergeCell ref="G1969:G1970"/>
    <mergeCell ref="H1969:H1970"/>
    <mergeCell ref="O1965:O1966"/>
    <mergeCell ref="P1965:P1966"/>
    <mergeCell ref="A1967:A1968"/>
    <mergeCell ref="B1967:B1968"/>
    <mergeCell ref="E1967:E1968"/>
    <mergeCell ref="G1967:G1968"/>
    <mergeCell ref="H1967:H1968"/>
    <mergeCell ref="O1967:O1968"/>
    <mergeCell ref="P1967:P1968"/>
    <mergeCell ref="A1965:A1966"/>
    <mergeCell ref="B1965:B1966"/>
    <mergeCell ref="E1965:E1966"/>
    <mergeCell ref="G1965:G1966"/>
    <mergeCell ref="H1965:H1966"/>
    <mergeCell ref="O1961:O1962"/>
    <mergeCell ref="P1961:P1962"/>
    <mergeCell ref="A1963:A1964"/>
    <mergeCell ref="B1963:B1964"/>
    <mergeCell ref="E1963:E1964"/>
    <mergeCell ref="G1963:G1964"/>
    <mergeCell ref="H1963:H1964"/>
    <mergeCell ref="O1963:O1964"/>
    <mergeCell ref="P1963:P1964"/>
    <mergeCell ref="A1961:A1962"/>
    <mergeCell ref="B1961:B1962"/>
    <mergeCell ref="E1961:E1962"/>
    <mergeCell ref="G1961:G1962"/>
    <mergeCell ref="H1961:H1962"/>
    <mergeCell ref="F1961:F1962"/>
    <mergeCell ref="F1963:F1964"/>
    <mergeCell ref="F1965:F1966"/>
    <mergeCell ref="F1967:F1968"/>
    <mergeCell ref="F1969:F1970"/>
    <mergeCell ref="F1971:F1972"/>
    <mergeCell ref="C1967:C1968"/>
    <mergeCell ref="C1969:C1970"/>
    <mergeCell ref="C1971:C1972"/>
    <mergeCell ref="C1961:C1962"/>
    <mergeCell ref="C1963:C1964"/>
    <mergeCell ref="C1965:C1966"/>
    <mergeCell ref="D1971:D1972"/>
    <mergeCell ref="D1961:D1962"/>
    <mergeCell ref="D1963:D1964"/>
    <mergeCell ref="D1965:D1966"/>
    <mergeCell ref="D1967:D1968"/>
    <mergeCell ref="D1969:D1970"/>
    <mergeCell ref="O1969:O1970"/>
    <mergeCell ref="P1981:P1982"/>
    <mergeCell ref="A1983:A1984"/>
    <mergeCell ref="B1983:B1984"/>
    <mergeCell ref="E1983:E1984"/>
    <mergeCell ref="G1983:G1984"/>
    <mergeCell ref="H1983:H1984"/>
    <mergeCell ref="O1983:O1984"/>
    <mergeCell ref="P1983:P1984"/>
    <mergeCell ref="A1981:A1982"/>
    <mergeCell ref="B1981:B1982"/>
    <mergeCell ref="E1981:E1982"/>
    <mergeCell ref="G1981:G1982"/>
    <mergeCell ref="H1981:H1982"/>
    <mergeCell ref="O1977:O1978"/>
    <mergeCell ref="P1977:P1978"/>
    <mergeCell ref="A1979:A1980"/>
    <mergeCell ref="B1979:B1980"/>
    <mergeCell ref="E1979:E1980"/>
    <mergeCell ref="G1979:G1980"/>
    <mergeCell ref="H1979:H1980"/>
    <mergeCell ref="O1979:O1980"/>
    <mergeCell ref="P1979:P1980"/>
    <mergeCell ref="A1977:A1978"/>
    <mergeCell ref="B1977:B1978"/>
    <mergeCell ref="E1977:E1978"/>
    <mergeCell ref="G1977:G1978"/>
    <mergeCell ref="H1977:H1978"/>
    <mergeCell ref="O1973:O1974"/>
    <mergeCell ref="P1973:P1974"/>
    <mergeCell ref="A1975:A1976"/>
    <mergeCell ref="B1975:B1976"/>
    <mergeCell ref="E1975:E1976"/>
    <mergeCell ref="G1975:G1976"/>
    <mergeCell ref="H1975:H1976"/>
    <mergeCell ref="O1975:O1976"/>
    <mergeCell ref="P1975:P1976"/>
    <mergeCell ref="A1973:A1974"/>
    <mergeCell ref="B1973:B1974"/>
    <mergeCell ref="E1973:E1974"/>
    <mergeCell ref="G1973:G1974"/>
    <mergeCell ref="H1973:H1974"/>
    <mergeCell ref="F1973:F1974"/>
    <mergeCell ref="F1975:F1976"/>
    <mergeCell ref="F1977:F1978"/>
    <mergeCell ref="F1979:F1980"/>
    <mergeCell ref="F1981:F1982"/>
    <mergeCell ref="F1983:F1984"/>
    <mergeCell ref="C1973:C1974"/>
    <mergeCell ref="C1975:C1976"/>
    <mergeCell ref="C1977:C1978"/>
    <mergeCell ref="C1979:C1980"/>
    <mergeCell ref="C1981:C1982"/>
    <mergeCell ref="C1983:C1984"/>
    <mergeCell ref="D1983:D1984"/>
    <mergeCell ref="D1973:D1974"/>
    <mergeCell ref="D1975:D1976"/>
    <mergeCell ref="D1977:D1978"/>
    <mergeCell ref="D1979:D1980"/>
    <mergeCell ref="D1981:D1982"/>
    <mergeCell ref="O1981:O1982"/>
    <mergeCell ref="P1993:P1994"/>
    <mergeCell ref="A1995:A1996"/>
    <mergeCell ref="B1995:B1996"/>
    <mergeCell ref="E1995:E1996"/>
    <mergeCell ref="G1995:G1996"/>
    <mergeCell ref="H1995:H1996"/>
    <mergeCell ref="O1995:O1996"/>
    <mergeCell ref="P1995:P1996"/>
    <mergeCell ref="A1993:A1994"/>
    <mergeCell ref="B1993:B1994"/>
    <mergeCell ref="E1993:E1994"/>
    <mergeCell ref="G1993:G1994"/>
    <mergeCell ref="H1993:H1994"/>
    <mergeCell ref="O1989:O1990"/>
    <mergeCell ref="P1989:P1990"/>
    <mergeCell ref="A1991:A1992"/>
    <mergeCell ref="B1991:B1992"/>
    <mergeCell ref="E1991:E1992"/>
    <mergeCell ref="G1991:G1992"/>
    <mergeCell ref="H1991:H1992"/>
    <mergeCell ref="O1991:O1992"/>
    <mergeCell ref="P1991:P1992"/>
    <mergeCell ref="A1989:A1990"/>
    <mergeCell ref="B1989:B1990"/>
    <mergeCell ref="E1989:E1990"/>
    <mergeCell ref="G1989:G1990"/>
    <mergeCell ref="H1989:H1990"/>
    <mergeCell ref="O1985:O1986"/>
    <mergeCell ref="P1985:P1986"/>
    <mergeCell ref="A1987:A1988"/>
    <mergeCell ref="B1987:B1988"/>
    <mergeCell ref="E1987:E1988"/>
    <mergeCell ref="G1987:G1988"/>
    <mergeCell ref="H1987:H1988"/>
    <mergeCell ref="O1987:O1988"/>
    <mergeCell ref="P1987:P1988"/>
    <mergeCell ref="A1985:A1986"/>
    <mergeCell ref="B1985:B1986"/>
    <mergeCell ref="E1985:E1986"/>
    <mergeCell ref="G1985:G1986"/>
    <mergeCell ref="H1985:H1986"/>
    <mergeCell ref="F1985:F1986"/>
    <mergeCell ref="F1987:F1988"/>
    <mergeCell ref="F1989:F1990"/>
    <mergeCell ref="F1991:F1992"/>
    <mergeCell ref="F1993:F1994"/>
    <mergeCell ref="F1995:F1996"/>
    <mergeCell ref="C1991:C1992"/>
    <mergeCell ref="C1993:C1994"/>
    <mergeCell ref="C1995:C1996"/>
    <mergeCell ref="C1985:C1986"/>
    <mergeCell ref="C1987:C1988"/>
    <mergeCell ref="C1989:C1990"/>
    <mergeCell ref="D1985:D1986"/>
    <mergeCell ref="D1987:D1988"/>
    <mergeCell ref="D1989:D1990"/>
    <mergeCell ref="D1991:D1992"/>
    <mergeCell ref="D1993:D1994"/>
    <mergeCell ref="D1995:D1996"/>
    <mergeCell ref="O1993:O1994"/>
    <mergeCell ref="P2005:P2006"/>
    <mergeCell ref="A2007:A2008"/>
    <mergeCell ref="B2007:B2008"/>
    <mergeCell ref="E2007:E2008"/>
    <mergeCell ref="G2007:G2008"/>
    <mergeCell ref="H2007:H2008"/>
    <mergeCell ref="O2007:O2008"/>
    <mergeCell ref="P2007:P2008"/>
    <mergeCell ref="A2005:A2006"/>
    <mergeCell ref="B2005:B2006"/>
    <mergeCell ref="E2005:E2006"/>
    <mergeCell ref="G2005:G2006"/>
    <mergeCell ref="H2005:H2006"/>
    <mergeCell ref="O2001:O2002"/>
    <mergeCell ref="P2001:P2002"/>
    <mergeCell ref="A2003:A2004"/>
    <mergeCell ref="B2003:B2004"/>
    <mergeCell ref="E2003:E2004"/>
    <mergeCell ref="G2003:G2004"/>
    <mergeCell ref="H2003:H2004"/>
    <mergeCell ref="O2003:O2004"/>
    <mergeCell ref="P2003:P2004"/>
    <mergeCell ref="A2001:A2002"/>
    <mergeCell ref="B2001:B2002"/>
    <mergeCell ref="E2001:E2002"/>
    <mergeCell ref="G2001:G2002"/>
    <mergeCell ref="H2001:H2002"/>
    <mergeCell ref="O1997:O1998"/>
    <mergeCell ref="P1997:P1998"/>
    <mergeCell ref="A1999:A2000"/>
    <mergeCell ref="B1999:B2000"/>
    <mergeCell ref="E1999:E2000"/>
    <mergeCell ref="G1999:G2000"/>
    <mergeCell ref="H1999:H2000"/>
    <mergeCell ref="O1999:O2000"/>
    <mergeCell ref="P1999:P2000"/>
    <mergeCell ref="A1997:A1998"/>
    <mergeCell ref="B1997:B1998"/>
    <mergeCell ref="E1997:E1998"/>
    <mergeCell ref="G1997:G1998"/>
    <mergeCell ref="H1997:H1998"/>
    <mergeCell ref="F1997:F1998"/>
    <mergeCell ref="F1999:F2000"/>
    <mergeCell ref="F2001:F2002"/>
    <mergeCell ref="F2003:F2004"/>
    <mergeCell ref="F2005:F2006"/>
    <mergeCell ref="F2007:F2008"/>
    <mergeCell ref="C2003:C2004"/>
    <mergeCell ref="C2005:C2006"/>
    <mergeCell ref="C2007:C2008"/>
    <mergeCell ref="C1997:C1998"/>
    <mergeCell ref="C1999:C2000"/>
    <mergeCell ref="C2001:C2002"/>
    <mergeCell ref="D2007:D2008"/>
    <mergeCell ref="D1997:D1998"/>
    <mergeCell ref="D1999:D2000"/>
    <mergeCell ref="D2001:D2002"/>
    <mergeCell ref="D2003:D2004"/>
    <mergeCell ref="D2005:D2006"/>
    <mergeCell ref="P2017:P2018"/>
    <mergeCell ref="A2019:A2020"/>
    <mergeCell ref="B2019:B2020"/>
    <mergeCell ref="E2019:E2020"/>
    <mergeCell ref="G2019:G2020"/>
    <mergeCell ref="H2019:H2020"/>
    <mergeCell ref="O2019:O2020"/>
    <mergeCell ref="P2019:P2020"/>
    <mergeCell ref="A2017:A2018"/>
    <mergeCell ref="B2017:B2018"/>
    <mergeCell ref="E2017:E2018"/>
    <mergeCell ref="G2017:G2018"/>
    <mergeCell ref="H2017:H2018"/>
    <mergeCell ref="O2013:O2014"/>
    <mergeCell ref="P2013:P2014"/>
    <mergeCell ref="A2015:A2016"/>
    <mergeCell ref="B2015:B2016"/>
    <mergeCell ref="E2015:E2016"/>
    <mergeCell ref="G2015:G2016"/>
    <mergeCell ref="H2015:H2016"/>
    <mergeCell ref="O2015:O2016"/>
    <mergeCell ref="P2015:P2016"/>
    <mergeCell ref="A2013:A2014"/>
    <mergeCell ref="B2013:B2014"/>
    <mergeCell ref="E2013:E2014"/>
    <mergeCell ref="G2013:G2014"/>
    <mergeCell ref="H2013:H2014"/>
    <mergeCell ref="O2009:O2010"/>
    <mergeCell ref="P2009:P2010"/>
    <mergeCell ref="A2011:A2012"/>
    <mergeCell ref="B2011:B2012"/>
    <mergeCell ref="E2011:E2012"/>
    <mergeCell ref="G2011:G2012"/>
    <mergeCell ref="H2011:H2012"/>
    <mergeCell ref="O2011:O2012"/>
    <mergeCell ref="P2011:P2012"/>
    <mergeCell ref="A2009:A2010"/>
    <mergeCell ref="B2009:B2010"/>
    <mergeCell ref="E2009:E2010"/>
    <mergeCell ref="G2009:G2010"/>
    <mergeCell ref="H2009:H2010"/>
    <mergeCell ref="F2009:F2010"/>
    <mergeCell ref="F2011:F2012"/>
    <mergeCell ref="F2013:F2014"/>
    <mergeCell ref="F2015:F2016"/>
    <mergeCell ref="F2017:F2018"/>
    <mergeCell ref="F2019:F2020"/>
    <mergeCell ref="C2015:C2016"/>
    <mergeCell ref="C2017:C2018"/>
    <mergeCell ref="C2019:C2020"/>
    <mergeCell ref="C2009:C2010"/>
    <mergeCell ref="C2011:C2012"/>
    <mergeCell ref="C2013:C2014"/>
    <mergeCell ref="D2019:D2020"/>
    <mergeCell ref="D2009:D2010"/>
    <mergeCell ref="D2011:D2012"/>
    <mergeCell ref="D2013:D2014"/>
    <mergeCell ref="D2015:D2016"/>
    <mergeCell ref="D2017:D2018"/>
    <mergeCell ref="P2029:P2030"/>
    <mergeCell ref="A2031:A2032"/>
    <mergeCell ref="B2031:B2032"/>
    <mergeCell ref="E2031:E2032"/>
    <mergeCell ref="G2031:G2032"/>
    <mergeCell ref="H2031:H2032"/>
    <mergeCell ref="O2031:O2032"/>
    <mergeCell ref="P2031:P2032"/>
    <mergeCell ref="A2029:A2030"/>
    <mergeCell ref="B2029:B2030"/>
    <mergeCell ref="E2029:E2030"/>
    <mergeCell ref="G2029:G2030"/>
    <mergeCell ref="H2029:H2030"/>
    <mergeCell ref="O2025:O2026"/>
    <mergeCell ref="P2025:P2026"/>
    <mergeCell ref="A2027:A2028"/>
    <mergeCell ref="B2027:B2028"/>
    <mergeCell ref="E2027:E2028"/>
    <mergeCell ref="G2027:G2028"/>
    <mergeCell ref="H2027:H2028"/>
    <mergeCell ref="O2027:O2028"/>
    <mergeCell ref="P2027:P2028"/>
    <mergeCell ref="A2025:A2026"/>
    <mergeCell ref="B2025:B2026"/>
    <mergeCell ref="E2025:E2026"/>
    <mergeCell ref="G2025:G2026"/>
    <mergeCell ref="H2025:H2026"/>
    <mergeCell ref="O2021:O2022"/>
    <mergeCell ref="P2021:P2022"/>
    <mergeCell ref="A2023:A2024"/>
    <mergeCell ref="B2023:B2024"/>
    <mergeCell ref="E2023:E2024"/>
    <mergeCell ref="G2023:G2024"/>
    <mergeCell ref="H2023:H2024"/>
    <mergeCell ref="O2023:O2024"/>
    <mergeCell ref="P2023:P2024"/>
    <mergeCell ref="A2021:A2022"/>
    <mergeCell ref="B2021:B2022"/>
    <mergeCell ref="E2021:E2022"/>
    <mergeCell ref="G2021:G2022"/>
    <mergeCell ref="H2021:H2022"/>
    <mergeCell ref="F2021:F2022"/>
    <mergeCell ref="F2023:F2024"/>
    <mergeCell ref="F2025:F2026"/>
    <mergeCell ref="F2027:F2028"/>
    <mergeCell ref="F2029:F2030"/>
    <mergeCell ref="F2031:F2032"/>
    <mergeCell ref="C2027:C2028"/>
    <mergeCell ref="C2029:C2030"/>
    <mergeCell ref="C2031:C2032"/>
    <mergeCell ref="C2021:C2022"/>
    <mergeCell ref="C2023:C2024"/>
    <mergeCell ref="C2025:C2026"/>
    <mergeCell ref="D2031:D2032"/>
    <mergeCell ref="D2021:D2022"/>
    <mergeCell ref="D2023:D2024"/>
    <mergeCell ref="D2025:D2026"/>
    <mergeCell ref="D2027:D2028"/>
    <mergeCell ref="D2029:D2030"/>
    <mergeCell ref="P2041:P2042"/>
    <mergeCell ref="A2043:A2044"/>
    <mergeCell ref="B2043:B2044"/>
    <mergeCell ref="E2043:E2044"/>
    <mergeCell ref="G2043:G2044"/>
    <mergeCell ref="H2043:H2044"/>
    <mergeCell ref="O2043:O2044"/>
    <mergeCell ref="P2043:P2044"/>
    <mergeCell ref="A2041:A2042"/>
    <mergeCell ref="B2041:B2042"/>
    <mergeCell ref="E2041:E2042"/>
    <mergeCell ref="G2041:G2042"/>
    <mergeCell ref="H2041:H2042"/>
    <mergeCell ref="O2037:O2038"/>
    <mergeCell ref="P2037:P2038"/>
    <mergeCell ref="A2039:A2040"/>
    <mergeCell ref="B2039:B2040"/>
    <mergeCell ref="E2039:E2040"/>
    <mergeCell ref="G2039:G2040"/>
    <mergeCell ref="H2039:H2040"/>
    <mergeCell ref="O2039:O2040"/>
    <mergeCell ref="P2039:P2040"/>
    <mergeCell ref="A2037:A2038"/>
    <mergeCell ref="B2037:B2038"/>
    <mergeCell ref="E2037:E2038"/>
    <mergeCell ref="G2037:G2038"/>
    <mergeCell ref="H2037:H2038"/>
    <mergeCell ref="O2033:O2034"/>
    <mergeCell ref="P2033:P2034"/>
    <mergeCell ref="A2035:A2036"/>
    <mergeCell ref="B2035:B2036"/>
    <mergeCell ref="E2035:E2036"/>
    <mergeCell ref="G2035:G2036"/>
    <mergeCell ref="H2035:H2036"/>
    <mergeCell ref="O2035:O2036"/>
    <mergeCell ref="P2035:P2036"/>
    <mergeCell ref="A2033:A2034"/>
    <mergeCell ref="B2033:B2034"/>
    <mergeCell ref="E2033:E2034"/>
    <mergeCell ref="G2033:G2034"/>
    <mergeCell ref="H2033:H2034"/>
    <mergeCell ref="F2033:F2034"/>
    <mergeCell ref="F2035:F2036"/>
    <mergeCell ref="F2037:F2038"/>
    <mergeCell ref="F2039:F2040"/>
    <mergeCell ref="F2041:F2042"/>
    <mergeCell ref="F2043:F2044"/>
    <mergeCell ref="C2039:C2040"/>
    <mergeCell ref="C2041:C2042"/>
    <mergeCell ref="C2043:C2044"/>
    <mergeCell ref="C2033:C2034"/>
    <mergeCell ref="C2035:C2036"/>
    <mergeCell ref="C2037:C2038"/>
    <mergeCell ref="D2043:D2044"/>
    <mergeCell ref="D2033:D2034"/>
    <mergeCell ref="D2035:D2036"/>
    <mergeCell ref="D2037:D2038"/>
    <mergeCell ref="D2039:D2040"/>
    <mergeCell ref="D2041:D2042"/>
    <mergeCell ref="P2053:P2054"/>
    <mergeCell ref="A2055:A2056"/>
    <mergeCell ref="B2055:B2056"/>
    <mergeCell ref="E2055:E2056"/>
    <mergeCell ref="G2055:G2056"/>
    <mergeCell ref="H2055:H2056"/>
    <mergeCell ref="O2055:O2056"/>
    <mergeCell ref="P2055:P2056"/>
    <mergeCell ref="A2053:A2054"/>
    <mergeCell ref="B2053:B2054"/>
    <mergeCell ref="E2053:E2054"/>
    <mergeCell ref="G2053:G2054"/>
    <mergeCell ref="H2053:H2054"/>
    <mergeCell ref="O2049:O2050"/>
    <mergeCell ref="P2049:P2050"/>
    <mergeCell ref="A2051:A2052"/>
    <mergeCell ref="B2051:B2052"/>
    <mergeCell ref="E2051:E2052"/>
    <mergeCell ref="G2051:G2052"/>
    <mergeCell ref="H2051:H2052"/>
    <mergeCell ref="O2051:O2052"/>
    <mergeCell ref="P2051:P2052"/>
    <mergeCell ref="A2049:A2050"/>
    <mergeCell ref="B2049:B2050"/>
    <mergeCell ref="E2049:E2050"/>
    <mergeCell ref="G2049:G2050"/>
    <mergeCell ref="H2049:H2050"/>
    <mergeCell ref="O2045:O2046"/>
    <mergeCell ref="P2045:P2046"/>
    <mergeCell ref="A2047:A2048"/>
    <mergeCell ref="B2047:B2048"/>
    <mergeCell ref="E2047:E2048"/>
    <mergeCell ref="G2047:G2048"/>
    <mergeCell ref="H2047:H2048"/>
    <mergeCell ref="O2047:O2048"/>
    <mergeCell ref="P2047:P2048"/>
    <mergeCell ref="A2045:A2046"/>
    <mergeCell ref="B2045:B2046"/>
    <mergeCell ref="E2045:E2046"/>
    <mergeCell ref="G2045:G2046"/>
    <mergeCell ref="H2045:H2046"/>
    <mergeCell ref="F2045:F2046"/>
    <mergeCell ref="F2047:F2048"/>
    <mergeCell ref="F2049:F2050"/>
    <mergeCell ref="F2051:F2052"/>
    <mergeCell ref="F2053:F2054"/>
    <mergeCell ref="F2055:F2056"/>
    <mergeCell ref="C2045:C2046"/>
    <mergeCell ref="C2047:C2048"/>
    <mergeCell ref="C2049:C2050"/>
    <mergeCell ref="C2051:C2052"/>
    <mergeCell ref="C2053:C2054"/>
    <mergeCell ref="C2055:C2056"/>
    <mergeCell ref="D2055:D2056"/>
    <mergeCell ref="D2045:D2046"/>
    <mergeCell ref="D2047:D2048"/>
    <mergeCell ref="D2049:D2050"/>
    <mergeCell ref="D2051:D2052"/>
    <mergeCell ref="D2053:D2054"/>
    <mergeCell ref="P2065:P2066"/>
    <mergeCell ref="A2067:A2068"/>
    <mergeCell ref="B2067:B2068"/>
    <mergeCell ref="E2067:E2068"/>
    <mergeCell ref="G2067:G2068"/>
    <mergeCell ref="H2067:H2068"/>
    <mergeCell ref="O2067:O2068"/>
    <mergeCell ref="P2067:P2068"/>
    <mergeCell ref="A2065:A2066"/>
    <mergeCell ref="B2065:B2066"/>
    <mergeCell ref="E2065:E2066"/>
    <mergeCell ref="G2065:G2066"/>
    <mergeCell ref="H2065:H2066"/>
    <mergeCell ref="O2061:O2062"/>
    <mergeCell ref="P2061:P2062"/>
    <mergeCell ref="A2063:A2064"/>
    <mergeCell ref="B2063:B2064"/>
    <mergeCell ref="E2063:E2064"/>
    <mergeCell ref="G2063:G2064"/>
    <mergeCell ref="H2063:H2064"/>
    <mergeCell ref="O2063:O2064"/>
    <mergeCell ref="P2063:P2064"/>
    <mergeCell ref="A2061:A2062"/>
    <mergeCell ref="B2061:B2062"/>
    <mergeCell ref="E2061:E2062"/>
    <mergeCell ref="G2061:G2062"/>
    <mergeCell ref="H2061:H2062"/>
    <mergeCell ref="O2057:O2058"/>
    <mergeCell ref="P2057:P2058"/>
    <mergeCell ref="A2059:A2060"/>
    <mergeCell ref="B2059:B2060"/>
    <mergeCell ref="E2059:E2060"/>
    <mergeCell ref="G2059:G2060"/>
    <mergeCell ref="H2059:H2060"/>
    <mergeCell ref="O2059:O2060"/>
    <mergeCell ref="P2059:P2060"/>
    <mergeCell ref="A2057:A2058"/>
    <mergeCell ref="B2057:B2058"/>
    <mergeCell ref="E2057:E2058"/>
    <mergeCell ref="G2057:G2058"/>
    <mergeCell ref="H2057:H2058"/>
    <mergeCell ref="F2057:F2058"/>
    <mergeCell ref="F2059:F2060"/>
    <mergeCell ref="F2061:F2062"/>
    <mergeCell ref="F2063:F2064"/>
    <mergeCell ref="F2065:F2066"/>
    <mergeCell ref="F2067:F2068"/>
    <mergeCell ref="C2063:C2064"/>
    <mergeCell ref="C2065:C2066"/>
    <mergeCell ref="C2067:C2068"/>
    <mergeCell ref="C2057:C2058"/>
    <mergeCell ref="C2059:C2060"/>
    <mergeCell ref="C2061:C2062"/>
    <mergeCell ref="D2057:D2058"/>
    <mergeCell ref="D2059:D2060"/>
    <mergeCell ref="D2061:D2062"/>
    <mergeCell ref="D2063:D2064"/>
    <mergeCell ref="D2065:D2066"/>
    <mergeCell ref="D2067:D2068"/>
    <mergeCell ref="P2077:P2078"/>
    <mergeCell ref="A2079:A2080"/>
    <mergeCell ref="B2079:B2080"/>
    <mergeCell ref="E2079:E2080"/>
    <mergeCell ref="G2079:G2080"/>
    <mergeCell ref="H2079:H2080"/>
    <mergeCell ref="O2079:O2080"/>
    <mergeCell ref="P2079:P2080"/>
    <mergeCell ref="A2077:A2078"/>
    <mergeCell ref="B2077:B2078"/>
    <mergeCell ref="E2077:E2078"/>
    <mergeCell ref="G2077:G2078"/>
    <mergeCell ref="H2077:H2078"/>
    <mergeCell ref="O2073:O2074"/>
    <mergeCell ref="P2073:P2074"/>
    <mergeCell ref="A2075:A2076"/>
    <mergeCell ref="B2075:B2076"/>
    <mergeCell ref="E2075:E2076"/>
    <mergeCell ref="G2075:G2076"/>
    <mergeCell ref="H2075:H2076"/>
    <mergeCell ref="O2075:O2076"/>
    <mergeCell ref="P2075:P2076"/>
    <mergeCell ref="A2073:A2074"/>
    <mergeCell ref="B2073:B2074"/>
    <mergeCell ref="E2073:E2074"/>
    <mergeCell ref="G2073:G2074"/>
    <mergeCell ref="H2073:H2074"/>
    <mergeCell ref="O2069:O2070"/>
    <mergeCell ref="P2069:P2070"/>
    <mergeCell ref="A2071:A2072"/>
    <mergeCell ref="B2071:B2072"/>
    <mergeCell ref="E2071:E2072"/>
    <mergeCell ref="G2071:G2072"/>
    <mergeCell ref="H2071:H2072"/>
    <mergeCell ref="O2071:O2072"/>
    <mergeCell ref="P2071:P2072"/>
    <mergeCell ref="A2069:A2070"/>
    <mergeCell ref="B2069:B2070"/>
    <mergeCell ref="E2069:E2070"/>
    <mergeCell ref="G2069:G2070"/>
    <mergeCell ref="H2069:H2070"/>
    <mergeCell ref="F2069:F2070"/>
    <mergeCell ref="F2071:F2072"/>
    <mergeCell ref="F2073:F2074"/>
    <mergeCell ref="F2075:F2076"/>
    <mergeCell ref="F2077:F2078"/>
    <mergeCell ref="F2079:F2080"/>
    <mergeCell ref="C2075:C2076"/>
    <mergeCell ref="C2077:C2078"/>
    <mergeCell ref="C2079:C2080"/>
    <mergeCell ref="C2069:C2070"/>
    <mergeCell ref="C2071:C2072"/>
    <mergeCell ref="C2073:C2074"/>
    <mergeCell ref="D2079:D2080"/>
    <mergeCell ref="D2069:D2070"/>
    <mergeCell ref="D2071:D2072"/>
    <mergeCell ref="D2073:D2074"/>
    <mergeCell ref="D2075:D2076"/>
    <mergeCell ref="D2077:D2078"/>
    <mergeCell ref="P2089:P2090"/>
    <mergeCell ref="A2091:A2092"/>
    <mergeCell ref="B2091:B2092"/>
    <mergeCell ref="E2091:E2092"/>
    <mergeCell ref="G2091:G2092"/>
    <mergeCell ref="H2091:H2092"/>
    <mergeCell ref="O2091:O2092"/>
    <mergeCell ref="P2091:P2092"/>
    <mergeCell ref="A2089:A2090"/>
    <mergeCell ref="B2089:B2090"/>
    <mergeCell ref="E2089:E2090"/>
    <mergeCell ref="G2089:G2090"/>
    <mergeCell ref="H2089:H2090"/>
    <mergeCell ref="O2085:O2086"/>
    <mergeCell ref="P2085:P2086"/>
    <mergeCell ref="A2087:A2088"/>
    <mergeCell ref="B2087:B2088"/>
    <mergeCell ref="E2087:E2088"/>
    <mergeCell ref="G2087:G2088"/>
    <mergeCell ref="H2087:H2088"/>
    <mergeCell ref="O2087:O2088"/>
    <mergeCell ref="P2087:P2088"/>
    <mergeCell ref="A2085:A2086"/>
    <mergeCell ref="B2085:B2086"/>
    <mergeCell ref="E2085:E2086"/>
    <mergeCell ref="G2085:G2086"/>
    <mergeCell ref="H2085:H2086"/>
    <mergeCell ref="O2081:O2082"/>
    <mergeCell ref="P2081:P2082"/>
    <mergeCell ref="A2083:A2084"/>
    <mergeCell ref="B2083:B2084"/>
    <mergeCell ref="E2083:E2084"/>
    <mergeCell ref="G2083:G2084"/>
    <mergeCell ref="H2083:H2084"/>
    <mergeCell ref="O2083:O2084"/>
    <mergeCell ref="P2083:P2084"/>
    <mergeCell ref="A2081:A2082"/>
    <mergeCell ref="B2081:B2082"/>
    <mergeCell ref="E2081:E2082"/>
    <mergeCell ref="G2081:G2082"/>
    <mergeCell ref="H2081:H2082"/>
    <mergeCell ref="F2081:F2082"/>
    <mergeCell ref="F2083:F2084"/>
    <mergeCell ref="F2085:F2086"/>
    <mergeCell ref="F2087:F2088"/>
    <mergeCell ref="F2089:F2090"/>
    <mergeCell ref="F2091:F2092"/>
    <mergeCell ref="C2087:C2088"/>
    <mergeCell ref="C2089:C2090"/>
    <mergeCell ref="C2091:C2092"/>
    <mergeCell ref="C2081:C2082"/>
    <mergeCell ref="C2083:C2084"/>
    <mergeCell ref="C2085:C2086"/>
    <mergeCell ref="D2091:D2092"/>
    <mergeCell ref="D2081:D2082"/>
    <mergeCell ref="D2083:D2084"/>
    <mergeCell ref="D2085:D2086"/>
    <mergeCell ref="D2087:D2088"/>
    <mergeCell ref="D2089:D2090"/>
    <mergeCell ref="P2101:P2102"/>
    <mergeCell ref="A2103:A2104"/>
    <mergeCell ref="B2103:B2104"/>
    <mergeCell ref="E2103:E2104"/>
    <mergeCell ref="G2103:G2104"/>
    <mergeCell ref="H2103:H2104"/>
    <mergeCell ref="O2103:O2104"/>
    <mergeCell ref="P2103:P2104"/>
    <mergeCell ref="A2101:A2102"/>
    <mergeCell ref="B2101:B2102"/>
    <mergeCell ref="E2101:E2102"/>
    <mergeCell ref="G2101:G2102"/>
    <mergeCell ref="H2101:H2102"/>
    <mergeCell ref="O2097:O2098"/>
    <mergeCell ref="P2097:P2098"/>
    <mergeCell ref="A2099:A2100"/>
    <mergeCell ref="B2099:B2100"/>
    <mergeCell ref="E2099:E2100"/>
    <mergeCell ref="G2099:G2100"/>
    <mergeCell ref="H2099:H2100"/>
    <mergeCell ref="O2099:O2100"/>
    <mergeCell ref="P2099:P2100"/>
    <mergeCell ref="A2097:A2098"/>
    <mergeCell ref="B2097:B2098"/>
    <mergeCell ref="E2097:E2098"/>
    <mergeCell ref="G2097:G2098"/>
    <mergeCell ref="H2097:H2098"/>
    <mergeCell ref="O2093:O2094"/>
    <mergeCell ref="P2093:P2094"/>
    <mergeCell ref="A2095:A2096"/>
    <mergeCell ref="B2095:B2096"/>
    <mergeCell ref="E2095:E2096"/>
    <mergeCell ref="G2095:G2096"/>
    <mergeCell ref="H2095:H2096"/>
    <mergeCell ref="O2095:O2096"/>
    <mergeCell ref="P2095:P2096"/>
    <mergeCell ref="A2093:A2094"/>
    <mergeCell ref="B2093:B2094"/>
    <mergeCell ref="E2093:E2094"/>
    <mergeCell ref="G2093:G2094"/>
    <mergeCell ref="H2093:H2094"/>
    <mergeCell ref="F2093:F2094"/>
    <mergeCell ref="F2095:F2096"/>
    <mergeCell ref="F2097:F2098"/>
    <mergeCell ref="F2099:F2100"/>
    <mergeCell ref="F2101:F2102"/>
    <mergeCell ref="F2103:F2104"/>
    <mergeCell ref="C2099:C2100"/>
    <mergeCell ref="C2101:C2102"/>
    <mergeCell ref="C2103:C2104"/>
    <mergeCell ref="C2093:C2094"/>
    <mergeCell ref="C2095:C2096"/>
    <mergeCell ref="C2097:C2098"/>
    <mergeCell ref="D2103:D2104"/>
    <mergeCell ref="D2093:D2094"/>
    <mergeCell ref="D2095:D2096"/>
    <mergeCell ref="D2097:D2098"/>
    <mergeCell ref="D2099:D2100"/>
    <mergeCell ref="D2101:D2102"/>
    <mergeCell ref="P2113:P2114"/>
    <mergeCell ref="A2115:A2116"/>
    <mergeCell ref="B2115:B2116"/>
    <mergeCell ref="E2115:E2116"/>
    <mergeCell ref="G2115:G2116"/>
    <mergeCell ref="H2115:H2116"/>
    <mergeCell ref="O2115:O2116"/>
    <mergeCell ref="P2115:P2116"/>
    <mergeCell ref="A2113:A2114"/>
    <mergeCell ref="B2113:B2114"/>
    <mergeCell ref="E2113:E2114"/>
    <mergeCell ref="G2113:G2114"/>
    <mergeCell ref="H2113:H2114"/>
    <mergeCell ref="O2109:O2110"/>
    <mergeCell ref="P2109:P2110"/>
    <mergeCell ref="A2111:A2112"/>
    <mergeCell ref="B2111:B2112"/>
    <mergeCell ref="E2111:E2112"/>
    <mergeCell ref="G2111:G2112"/>
    <mergeCell ref="H2111:H2112"/>
    <mergeCell ref="O2111:O2112"/>
    <mergeCell ref="P2111:P2112"/>
    <mergeCell ref="A2109:A2110"/>
    <mergeCell ref="B2109:B2110"/>
    <mergeCell ref="E2109:E2110"/>
    <mergeCell ref="G2109:G2110"/>
    <mergeCell ref="H2109:H2110"/>
    <mergeCell ref="O2105:O2106"/>
    <mergeCell ref="P2105:P2106"/>
    <mergeCell ref="A2107:A2108"/>
    <mergeCell ref="B2107:B2108"/>
    <mergeCell ref="E2107:E2108"/>
    <mergeCell ref="G2107:G2108"/>
    <mergeCell ref="H2107:H2108"/>
    <mergeCell ref="O2107:O2108"/>
    <mergeCell ref="P2107:P2108"/>
    <mergeCell ref="A2105:A2106"/>
    <mergeCell ref="B2105:B2106"/>
    <mergeCell ref="E2105:E2106"/>
    <mergeCell ref="G2105:G2106"/>
    <mergeCell ref="H2105:H2106"/>
    <mergeCell ref="F2105:F2106"/>
    <mergeCell ref="F2107:F2108"/>
    <mergeCell ref="F2109:F2110"/>
    <mergeCell ref="F2111:F2112"/>
    <mergeCell ref="F2113:F2114"/>
    <mergeCell ref="F2115:F2116"/>
    <mergeCell ref="C2111:C2112"/>
    <mergeCell ref="C2113:C2114"/>
    <mergeCell ref="C2115:C2116"/>
    <mergeCell ref="C2105:C2106"/>
    <mergeCell ref="C2107:C2108"/>
    <mergeCell ref="C2109:C2110"/>
    <mergeCell ref="D2115:D2116"/>
    <mergeCell ref="D2105:D2106"/>
    <mergeCell ref="D2107:D2108"/>
    <mergeCell ref="D2109:D2110"/>
    <mergeCell ref="D2111:D2112"/>
    <mergeCell ref="D2113:D2114"/>
    <mergeCell ref="P2125:P2126"/>
    <mergeCell ref="A2127:A2128"/>
    <mergeCell ref="B2127:B2128"/>
    <mergeCell ref="E2127:E2128"/>
    <mergeCell ref="G2127:G2128"/>
    <mergeCell ref="H2127:H2128"/>
    <mergeCell ref="O2127:O2128"/>
    <mergeCell ref="P2127:P2128"/>
    <mergeCell ref="A2125:A2126"/>
    <mergeCell ref="B2125:B2126"/>
    <mergeCell ref="E2125:E2126"/>
    <mergeCell ref="G2125:G2126"/>
    <mergeCell ref="H2125:H2126"/>
    <mergeCell ref="O2121:O2122"/>
    <mergeCell ref="P2121:P2122"/>
    <mergeCell ref="A2123:A2124"/>
    <mergeCell ref="B2123:B2124"/>
    <mergeCell ref="E2123:E2124"/>
    <mergeCell ref="G2123:G2124"/>
    <mergeCell ref="H2123:H2124"/>
    <mergeCell ref="O2123:O2124"/>
    <mergeCell ref="P2123:P2124"/>
    <mergeCell ref="A2121:A2122"/>
    <mergeCell ref="B2121:B2122"/>
    <mergeCell ref="E2121:E2122"/>
    <mergeCell ref="G2121:G2122"/>
    <mergeCell ref="H2121:H2122"/>
    <mergeCell ref="O2117:O2118"/>
    <mergeCell ref="P2117:P2118"/>
    <mergeCell ref="A2119:A2120"/>
    <mergeCell ref="B2119:B2120"/>
    <mergeCell ref="E2119:E2120"/>
    <mergeCell ref="G2119:G2120"/>
    <mergeCell ref="H2119:H2120"/>
    <mergeCell ref="O2119:O2120"/>
    <mergeCell ref="P2119:P2120"/>
    <mergeCell ref="A2117:A2118"/>
    <mergeCell ref="B2117:B2118"/>
    <mergeCell ref="E2117:E2118"/>
    <mergeCell ref="G2117:G2118"/>
    <mergeCell ref="H2117:H2118"/>
    <mergeCell ref="F2117:F2118"/>
    <mergeCell ref="F2119:F2120"/>
    <mergeCell ref="F2121:F2122"/>
    <mergeCell ref="F2123:F2124"/>
    <mergeCell ref="F2125:F2126"/>
    <mergeCell ref="F2127:F2128"/>
    <mergeCell ref="C2117:C2118"/>
    <mergeCell ref="C2119:C2120"/>
    <mergeCell ref="C2121:C2122"/>
    <mergeCell ref="C2123:C2124"/>
    <mergeCell ref="C2125:C2126"/>
    <mergeCell ref="C2127:C2128"/>
    <mergeCell ref="D2127:D2128"/>
    <mergeCell ref="D2117:D2118"/>
    <mergeCell ref="D2119:D2120"/>
    <mergeCell ref="D2121:D2122"/>
    <mergeCell ref="D2123:D2124"/>
    <mergeCell ref="D2125:D2126"/>
    <mergeCell ref="P2137:P2138"/>
    <mergeCell ref="A2139:A2140"/>
    <mergeCell ref="B2139:B2140"/>
    <mergeCell ref="E2139:E2140"/>
    <mergeCell ref="G2139:G2140"/>
    <mergeCell ref="H2139:H2140"/>
    <mergeCell ref="O2139:O2140"/>
    <mergeCell ref="P2139:P2140"/>
    <mergeCell ref="A2137:A2138"/>
    <mergeCell ref="B2137:B2138"/>
    <mergeCell ref="E2137:E2138"/>
    <mergeCell ref="G2137:G2138"/>
    <mergeCell ref="H2137:H2138"/>
    <mergeCell ref="O2133:O2134"/>
    <mergeCell ref="P2133:P2134"/>
    <mergeCell ref="A2135:A2136"/>
    <mergeCell ref="B2135:B2136"/>
    <mergeCell ref="E2135:E2136"/>
    <mergeCell ref="G2135:G2136"/>
    <mergeCell ref="H2135:H2136"/>
    <mergeCell ref="O2135:O2136"/>
    <mergeCell ref="P2135:P2136"/>
    <mergeCell ref="A2133:A2134"/>
    <mergeCell ref="B2133:B2134"/>
    <mergeCell ref="E2133:E2134"/>
    <mergeCell ref="G2133:G2134"/>
    <mergeCell ref="H2133:H2134"/>
    <mergeCell ref="O2129:O2130"/>
    <mergeCell ref="P2129:P2130"/>
    <mergeCell ref="A2131:A2132"/>
    <mergeCell ref="B2131:B2132"/>
    <mergeCell ref="E2131:E2132"/>
    <mergeCell ref="G2131:G2132"/>
    <mergeCell ref="H2131:H2132"/>
    <mergeCell ref="O2131:O2132"/>
    <mergeCell ref="P2131:P2132"/>
    <mergeCell ref="A2129:A2130"/>
    <mergeCell ref="B2129:B2130"/>
    <mergeCell ref="E2129:E2130"/>
    <mergeCell ref="G2129:G2130"/>
    <mergeCell ref="H2129:H2130"/>
    <mergeCell ref="F2129:F2130"/>
    <mergeCell ref="F2131:F2132"/>
    <mergeCell ref="F2133:F2134"/>
    <mergeCell ref="F2135:F2136"/>
    <mergeCell ref="F2137:F2138"/>
    <mergeCell ref="F2139:F2140"/>
    <mergeCell ref="C2135:C2136"/>
    <mergeCell ref="C2137:C2138"/>
    <mergeCell ref="C2139:C2140"/>
    <mergeCell ref="C2129:C2130"/>
    <mergeCell ref="C2131:C2132"/>
    <mergeCell ref="C2133:C2134"/>
    <mergeCell ref="D2129:D2130"/>
    <mergeCell ref="D2131:D2132"/>
    <mergeCell ref="D2133:D2134"/>
    <mergeCell ref="D2135:D2136"/>
    <mergeCell ref="D2137:D2138"/>
    <mergeCell ref="D2139:D2140"/>
    <mergeCell ref="P2149:P2150"/>
    <mergeCell ref="A2151:A2152"/>
    <mergeCell ref="B2151:B2152"/>
    <mergeCell ref="E2151:E2152"/>
    <mergeCell ref="G2151:G2152"/>
    <mergeCell ref="H2151:H2152"/>
    <mergeCell ref="O2151:O2152"/>
    <mergeCell ref="P2151:P2152"/>
    <mergeCell ref="A2149:A2150"/>
    <mergeCell ref="B2149:B2150"/>
    <mergeCell ref="E2149:E2150"/>
    <mergeCell ref="G2149:G2150"/>
    <mergeCell ref="H2149:H2150"/>
    <mergeCell ref="O2145:O2146"/>
    <mergeCell ref="P2145:P2146"/>
    <mergeCell ref="A2147:A2148"/>
    <mergeCell ref="B2147:B2148"/>
    <mergeCell ref="E2147:E2148"/>
    <mergeCell ref="G2147:G2148"/>
    <mergeCell ref="H2147:H2148"/>
    <mergeCell ref="O2147:O2148"/>
    <mergeCell ref="P2147:P2148"/>
    <mergeCell ref="A2145:A2146"/>
    <mergeCell ref="B2145:B2146"/>
    <mergeCell ref="E2145:E2146"/>
    <mergeCell ref="G2145:G2146"/>
    <mergeCell ref="H2145:H2146"/>
    <mergeCell ref="O2141:O2142"/>
    <mergeCell ref="P2141:P2142"/>
    <mergeCell ref="A2143:A2144"/>
    <mergeCell ref="B2143:B2144"/>
    <mergeCell ref="E2143:E2144"/>
    <mergeCell ref="G2143:G2144"/>
    <mergeCell ref="H2143:H2144"/>
    <mergeCell ref="O2143:O2144"/>
    <mergeCell ref="P2143:P2144"/>
    <mergeCell ref="A2141:A2142"/>
    <mergeCell ref="B2141:B2142"/>
    <mergeCell ref="E2141:E2142"/>
    <mergeCell ref="G2141:G2142"/>
    <mergeCell ref="H2141:H2142"/>
    <mergeCell ref="F2141:F2142"/>
    <mergeCell ref="F2143:F2144"/>
    <mergeCell ref="F2145:F2146"/>
    <mergeCell ref="F2147:F2148"/>
    <mergeCell ref="F2149:F2150"/>
    <mergeCell ref="F2151:F2152"/>
    <mergeCell ref="C2147:C2148"/>
    <mergeCell ref="C2149:C2150"/>
    <mergeCell ref="C2151:C2152"/>
    <mergeCell ref="C2141:C2142"/>
    <mergeCell ref="C2143:C2144"/>
    <mergeCell ref="C2145:C2146"/>
    <mergeCell ref="D2151:D2152"/>
    <mergeCell ref="D2141:D2142"/>
    <mergeCell ref="D2143:D2144"/>
    <mergeCell ref="D2145:D2146"/>
    <mergeCell ref="D2147:D2148"/>
    <mergeCell ref="D2149:D2150"/>
    <mergeCell ref="P2161:P2162"/>
    <mergeCell ref="A2163:A2164"/>
    <mergeCell ref="B2163:B2164"/>
    <mergeCell ref="E2163:E2164"/>
    <mergeCell ref="G2163:G2164"/>
    <mergeCell ref="H2163:H2164"/>
    <mergeCell ref="O2163:O2164"/>
    <mergeCell ref="P2163:P2164"/>
    <mergeCell ref="A2161:A2162"/>
    <mergeCell ref="B2161:B2162"/>
    <mergeCell ref="E2161:E2162"/>
    <mergeCell ref="G2161:G2162"/>
    <mergeCell ref="H2161:H2162"/>
    <mergeCell ref="O2157:O2158"/>
    <mergeCell ref="P2157:P2158"/>
    <mergeCell ref="A2159:A2160"/>
    <mergeCell ref="B2159:B2160"/>
    <mergeCell ref="E2159:E2160"/>
    <mergeCell ref="G2159:G2160"/>
    <mergeCell ref="H2159:H2160"/>
    <mergeCell ref="O2159:O2160"/>
    <mergeCell ref="P2159:P2160"/>
    <mergeCell ref="A2157:A2158"/>
    <mergeCell ref="B2157:B2158"/>
    <mergeCell ref="E2157:E2158"/>
    <mergeCell ref="G2157:G2158"/>
    <mergeCell ref="H2157:H2158"/>
    <mergeCell ref="O2153:O2154"/>
    <mergeCell ref="P2153:P2154"/>
    <mergeCell ref="A2155:A2156"/>
    <mergeCell ref="B2155:B2156"/>
    <mergeCell ref="E2155:E2156"/>
    <mergeCell ref="G2155:G2156"/>
    <mergeCell ref="H2155:H2156"/>
    <mergeCell ref="O2155:O2156"/>
    <mergeCell ref="P2155:P2156"/>
    <mergeCell ref="A2153:A2154"/>
    <mergeCell ref="B2153:B2154"/>
    <mergeCell ref="E2153:E2154"/>
    <mergeCell ref="G2153:G2154"/>
    <mergeCell ref="H2153:H2154"/>
    <mergeCell ref="F2153:F2154"/>
    <mergeCell ref="F2155:F2156"/>
    <mergeCell ref="F2157:F2158"/>
    <mergeCell ref="F2159:F2160"/>
    <mergeCell ref="F2161:F2162"/>
    <mergeCell ref="F2163:F2164"/>
    <mergeCell ref="C2159:C2160"/>
    <mergeCell ref="C2161:C2162"/>
    <mergeCell ref="C2163:C2164"/>
    <mergeCell ref="C2153:C2154"/>
    <mergeCell ref="C2155:C2156"/>
    <mergeCell ref="C2157:C2158"/>
    <mergeCell ref="D2163:D2164"/>
    <mergeCell ref="D2153:D2154"/>
    <mergeCell ref="D2155:D2156"/>
    <mergeCell ref="D2157:D2158"/>
    <mergeCell ref="D2159:D2160"/>
    <mergeCell ref="D2161:D2162"/>
    <mergeCell ref="P2173:P2174"/>
    <mergeCell ref="A2175:A2176"/>
    <mergeCell ref="B2175:B2176"/>
    <mergeCell ref="E2175:E2176"/>
    <mergeCell ref="G2175:G2176"/>
    <mergeCell ref="H2175:H2176"/>
    <mergeCell ref="O2175:O2176"/>
    <mergeCell ref="P2175:P2176"/>
    <mergeCell ref="A2173:A2174"/>
    <mergeCell ref="B2173:B2174"/>
    <mergeCell ref="E2173:E2174"/>
    <mergeCell ref="G2173:G2174"/>
    <mergeCell ref="H2173:H2174"/>
    <mergeCell ref="O2169:O2170"/>
    <mergeCell ref="P2169:P2170"/>
    <mergeCell ref="A2171:A2172"/>
    <mergeCell ref="B2171:B2172"/>
    <mergeCell ref="E2171:E2172"/>
    <mergeCell ref="G2171:G2172"/>
    <mergeCell ref="H2171:H2172"/>
    <mergeCell ref="O2171:O2172"/>
    <mergeCell ref="P2171:P2172"/>
    <mergeCell ref="A2169:A2170"/>
    <mergeCell ref="B2169:B2170"/>
    <mergeCell ref="E2169:E2170"/>
    <mergeCell ref="G2169:G2170"/>
    <mergeCell ref="H2169:H2170"/>
    <mergeCell ref="O2165:O2166"/>
    <mergeCell ref="P2165:P2166"/>
    <mergeCell ref="A2167:A2168"/>
    <mergeCell ref="B2167:B2168"/>
    <mergeCell ref="E2167:E2168"/>
    <mergeCell ref="G2167:G2168"/>
    <mergeCell ref="H2167:H2168"/>
    <mergeCell ref="O2167:O2168"/>
    <mergeCell ref="P2167:P2168"/>
    <mergeCell ref="A2165:A2166"/>
    <mergeCell ref="B2165:B2166"/>
    <mergeCell ref="E2165:E2166"/>
    <mergeCell ref="G2165:G2166"/>
    <mergeCell ref="H2165:H2166"/>
    <mergeCell ref="F2165:F2166"/>
    <mergeCell ref="F2167:F2168"/>
    <mergeCell ref="F2169:F2170"/>
    <mergeCell ref="F2171:F2172"/>
    <mergeCell ref="F2173:F2174"/>
    <mergeCell ref="F2175:F2176"/>
    <mergeCell ref="C2171:C2172"/>
    <mergeCell ref="C2173:C2174"/>
    <mergeCell ref="C2175:C2176"/>
    <mergeCell ref="C2165:C2166"/>
    <mergeCell ref="C2167:C2168"/>
    <mergeCell ref="C2169:C2170"/>
    <mergeCell ref="D2175:D2176"/>
    <mergeCell ref="D2165:D2166"/>
    <mergeCell ref="D2167:D2168"/>
    <mergeCell ref="D2169:D2170"/>
    <mergeCell ref="D2171:D2172"/>
    <mergeCell ref="D2173:D2174"/>
    <mergeCell ref="P2185:P2186"/>
    <mergeCell ref="A2187:A2188"/>
    <mergeCell ref="B2187:B2188"/>
    <mergeCell ref="E2187:E2188"/>
    <mergeCell ref="G2187:G2188"/>
    <mergeCell ref="H2187:H2188"/>
    <mergeCell ref="O2187:O2188"/>
    <mergeCell ref="P2187:P2188"/>
    <mergeCell ref="A2185:A2186"/>
    <mergeCell ref="B2185:B2186"/>
    <mergeCell ref="E2185:E2186"/>
    <mergeCell ref="G2185:G2186"/>
    <mergeCell ref="H2185:H2186"/>
    <mergeCell ref="O2181:O2182"/>
    <mergeCell ref="P2181:P2182"/>
    <mergeCell ref="A2183:A2184"/>
    <mergeCell ref="B2183:B2184"/>
    <mergeCell ref="E2183:E2184"/>
    <mergeCell ref="G2183:G2184"/>
    <mergeCell ref="H2183:H2184"/>
    <mergeCell ref="O2183:O2184"/>
    <mergeCell ref="P2183:P2184"/>
    <mergeCell ref="A2181:A2182"/>
    <mergeCell ref="B2181:B2182"/>
    <mergeCell ref="E2181:E2182"/>
    <mergeCell ref="G2181:G2182"/>
    <mergeCell ref="H2181:H2182"/>
    <mergeCell ref="O2177:O2178"/>
    <mergeCell ref="P2177:P2178"/>
    <mergeCell ref="A2179:A2180"/>
    <mergeCell ref="B2179:B2180"/>
    <mergeCell ref="E2179:E2180"/>
    <mergeCell ref="G2179:G2180"/>
    <mergeCell ref="H2179:H2180"/>
    <mergeCell ref="O2179:O2180"/>
    <mergeCell ref="P2179:P2180"/>
    <mergeCell ref="A2177:A2178"/>
    <mergeCell ref="B2177:B2178"/>
    <mergeCell ref="E2177:E2178"/>
    <mergeCell ref="G2177:G2178"/>
    <mergeCell ref="H2177:H2178"/>
    <mergeCell ref="F2177:F2178"/>
    <mergeCell ref="F2179:F2180"/>
    <mergeCell ref="F2181:F2182"/>
    <mergeCell ref="F2183:F2184"/>
    <mergeCell ref="F2185:F2186"/>
    <mergeCell ref="F2187:F2188"/>
    <mergeCell ref="C2183:C2184"/>
    <mergeCell ref="C2185:C2186"/>
    <mergeCell ref="C2187:C2188"/>
    <mergeCell ref="C2177:C2178"/>
    <mergeCell ref="C2179:C2180"/>
    <mergeCell ref="C2181:C2182"/>
    <mergeCell ref="D2187:D2188"/>
    <mergeCell ref="D2177:D2178"/>
    <mergeCell ref="D2179:D2180"/>
    <mergeCell ref="D2181:D2182"/>
    <mergeCell ref="D2183:D2184"/>
    <mergeCell ref="D2185:D2186"/>
    <mergeCell ref="P2197:P2198"/>
    <mergeCell ref="A2199:A2200"/>
    <mergeCell ref="B2199:B2200"/>
    <mergeCell ref="E2199:E2200"/>
    <mergeCell ref="G2199:G2200"/>
    <mergeCell ref="H2199:H2200"/>
    <mergeCell ref="O2199:O2200"/>
    <mergeCell ref="P2199:P2200"/>
    <mergeCell ref="A2197:A2198"/>
    <mergeCell ref="B2197:B2198"/>
    <mergeCell ref="E2197:E2198"/>
    <mergeCell ref="G2197:G2198"/>
    <mergeCell ref="H2197:H2198"/>
    <mergeCell ref="O2193:O2194"/>
    <mergeCell ref="P2193:P2194"/>
    <mergeCell ref="A2195:A2196"/>
    <mergeCell ref="B2195:B2196"/>
    <mergeCell ref="E2195:E2196"/>
    <mergeCell ref="G2195:G2196"/>
    <mergeCell ref="H2195:H2196"/>
    <mergeCell ref="O2195:O2196"/>
    <mergeCell ref="P2195:P2196"/>
    <mergeCell ref="A2193:A2194"/>
    <mergeCell ref="B2193:B2194"/>
    <mergeCell ref="E2193:E2194"/>
    <mergeCell ref="G2193:G2194"/>
    <mergeCell ref="H2193:H2194"/>
    <mergeCell ref="O2189:O2190"/>
    <mergeCell ref="P2189:P2190"/>
    <mergeCell ref="A2191:A2192"/>
    <mergeCell ref="B2191:B2192"/>
    <mergeCell ref="E2191:E2192"/>
    <mergeCell ref="G2191:G2192"/>
    <mergeCell ref="H2191:H2192"/>
    <mergeCell ref="O2191:O2192"/>
    <mergeCell ref="P2191:P2192"/>
    <mergeCell ref="A2189:A2190"/>
    <mergeCell ref="B2189:B2190"/>
    <mergeCell ref="E2189:E2190"/>
    <mergeCell ref="G2189:G2190"/>
    <mergeCell ref="H2189:H2190"/>
    <mergeCell ref="F2189:F2190"/>
    <mergeCell ref="F2191:F2192"/>
    <mergeCell ref="C2189:C2190"/>
    <mergeCell ref="C2191:C2192"/>
    <mergeCell ref="C2193:C2194"/>
    <mergeCell ref="D2199:D2200"/>
    <mergeCell ref="D2189:D2190"/>
    <mergeCell ref="D2191:D2192"/>
    <mergeCell ref="D2193:D2194"/>
    <mergeCell ref="D2195:D2196"/>
    <mergeCell ref="D2197:D2198"/>
    <mergeCell ref="P2209:P2210"/>
    <mergeCell ref="A2211:A2212"/>
    <mergeCell ref="B2211:B2212"/>
    <mergeCell ref="E2211:E2212"/>
    <mergeCell ref="G2211:G2212"/>
    <mergeCell ref="H2211:H2212"/>
    <mergeCell ref="O2211:O2212"/>
    <mergeCell ref="P2211:P2212"/>
    <mergeCell ref="A2209:A2210"/>
    <mergeCell ref="B2209:B2210"/>
    <mergeCell ref="E2209:E2210"/>
    <mergeCell ref="G2209:G2210"/>
    <mergeCell ref="H2209:H2210"/>
    <mergeCell ref="O2205:O2206"/>
    <mergeCell ref="P2205:P2206"/>
    <mergeCell ref="A2207:A2208"/>
    <mergeCell ref="B2207:B2208"/>
    <mergeCell ref="E2207:E2208"/>
    <mergeCell ref="G2207:G2208"/>
    <mergeCell ref="H2207:H2208"/>
    <mergeCell ref="O2207:O2208"/>
    <mergeCell ref="P2207:P2208"/>
    <mergeCell ref="A2205:A2206"/>
    <mergeCell ref="B2205:B2206"/>
    <mergeCell ref="E2205:E2206"/>
    <mergeCell ref="G2205:G2206"/>
    <mergeCell ref="H2205:H2206"/>
    <mergeCell ref="O2201:O2202"/>
    <mergeCell ref="P2201:P2202"/>
    <mergeCell ref="A2203:A2204"/>
    <mergeCell ref="B2203:B2204"/>
    <mergeCell ref="E2203:E2204"/>
    <mergeCell ref="G2203:G2204"/>
    <mergeCell ref="H2203:H2204"/>
    <mergeCell ref="O2203:O2204"/>
    <mergeCell ref="P2203:P2204"/>
    <mergeCell ref="A2201:A2202"/>
    <mergeCell ref="B2201:B2202"/>
    <mergeCell ref="E2201:E2202"/>
    <mergeCell ref="G2201:G2202"/>
    <mergeCell ref="H2201:H2202"/>
    <mergeCell ref="D2201:D2202"/>
    <mergeCell ref="D2203:D2204"/>
    <mergeCell ref="D2205:D2206"/>
    <mergeCell ref="D2207:D2208"/>
    <mergeCell ref="D2209:D2210"/>
    <mergeCell ref="P2221:P2222"/>
    <mergeCell ref="A2223:A2224"/>
    <mergeCell ref="B2223:B2224"/>
    <mergeCell ref="E2223:E2224"/>
    <mergeCell ref="G2223:G2224"/>
    <mergeCell ref="H2223:H2224"/>
    <mergeCell ref="O2223:O2224"/>
    <mergeCell ref="P2223:P2224"/>
    <mergeCell ref="A2221:A2222"/>
    <mergeCell ref="B2221:B2222"/>
    <mergeCell ref="E2221:E2222"/>
    <mergeCell ref="G2221:G2222"/>
    <mergeCell ref="H2221:H2222"/>
    <mergeCell ref="O2217:O2218"/>
    <mergeCell ref="P2217:P2218"/>
    <mergeCell ref="A2219:A2220"/>
    <mergeCell ref="B2219:B2220"/>
    <mergeCell ref="E2219:E2220"/>
    <mergeCell ref="G2219:G2220"/>
    <mergeCell ref="H2219:H2220"/>
    <mergeCell ref="O2219:O2220"/>
    <mergeCell ref="P2219:P2220"/>
    <mergeCell ref="A2217:A2218"/>
    <mergeCell ref="B2217:B2218"/>
    <mergeCell ref="E2217:E2218"/>
    <mergeCell ref="G2217:G2218"/>
    <mergeCell ref="H2217:H2218"/>
    <mergeCell ref="O2213:O2214"/>
    <mergeCell ref="P2213:P2214"/>
    <mergeCell ref="A2215:A2216"/>
    <mergeCell ref="B2215:B2216"/>
    <mergeCell ref="E2215:E2216"/>
    <mergeCell ref="G2215:G2216"/>
    <mergeCell ref="H2215:H2216"/>
    <mergeCell ref="O2215:O2216"/>
    <mergeCell ref="P2215:P2216"/>
    <mergeCell ref="A2213:A2214"/>
    <mergeCell ref="B2213:B2214"/>
    <mergeCell ref="E2213:E2214"/>
    <mergeCell ref="G2213:G2214"/>
    <mergeCell ref="H2213:H2214"/>
    <mergeCell ref="P2233:P2234"/>
    <mergeCell ref="A2235:A2236"/>
    <mergeCell ref="B2235:B2236"/>
    <mergeCell ref="E2235:E2236"/>
    <mergeCell ref="G2235:G2236"/>
    <mergeCell ref="H2235:H2236"/>
    <mergeCell ref="O2235:O2236"/>
    <mergeCell ref="P2235:P2236"/>
    <mergeCell ref="A2233:A2234"/>
    <mergeCell ref="B2233:B2234"/>
    <mergeCell ref="E2233:E2234"/>
    <mergeCell ref="G2233:G2234"/>
    <mergeCell ref="H2233:H2234"/>
    <mergeCell ref="O2229:O2230"/>
    <mergeCell ref="P2229:P2230"/>
    <mergeCell ref="A2231:A2232"/>
    <mergeCell ref="B2231:B2232"/>
    <mergeCell ref="E2231:E2232"/>
    <mergeCell ref="G2231:G2232"/>
    <mergeCell ref="H2231:H2232"/>
    <mergeCell ref="O2231:O2232"/>
    <mergeCell ref="P2231:P2232"/>
    <mergeCell ref="A2229:A2230"/>
    <mergeCell ref="B2229:B2230"/>
    <mergeCell ref="E2229:E2230"/>
    <mergeCell ref="G2229:G2230"/>
    <mergeCell ref="H2229:H2230"/>
    <mergeCell ref="O2225:O2226"/>
    <mergeCell ref="P2225:P2226"/>
    <mergeCell ref="A2227:A2228"/>
    <mergeCell ref="B2227:B2228"/>
    <mergeCell ref="E2227:E2228"/>
    <mergeCell ref="G2227:G2228"/>
    <mergeCell ref="H2227:H2228"/>
    <mergeCell ref="O2227:O2228"/>
    <mergeCell ref="P2227:P2228"/>
    <mergeCell ref="A2225:A2226"/>
    <mergeCell ref="B2225:B2226"/>
    <mergeCell ref="E2225:E2226"/>
    <mergeCell ref="G2225:G2226"/>
    <mergeCell ref="H2225:H2226"/>
    <mergeCell ref="P2261:P2262"/>
    <mergeCell ref="D2259:D2260"/>
    <mergeCell ref="D2261:D2262"/>
    <mergeCell ref="O2245:O2246"/>
    <mergeCell ref="P2245:P2246"/>
    <mergeCell ref="A2247:A2248"/>
    <mergeCell ref="B2247:B2248"/>
    <mergeCell ref="E2247:E2248"/>
    <mergeCell ref="G2247:G2248"/>
    <mergeCell ref="H2247:H2248"/>
    <mergeCell ref="O2247:O2248"/>
    <mergeCell ref="P2247:P2248"/>
    <mergeCell ref="A2245:A2246"/>
    <mergeCell ref="B2245:B2246"/>
    <mergeCell ref="E2245:E2246"/>
    <mergeCell ref="G2245:G2246"/>
    <mergeCell ref="H2245:H2246"/>
    <mergeCell ref="O2241:O2242"/>
    <mergeCell ref="P2241:P2242"/>
    <mergeCell ref="A2243:A2244"/>
    <mergeCell ref="B2243:B2244"/>
    <mergeCell ref="E2243:E2244"/>
    <mergeCell ref="G2243:G2244"/>
    <mergeCell ref="H2243:H2244"/>
    <mergeCell ref="O2243:O2244"/>
    <mergeCell ref="P2243:P2244"/>
    <mergeCell ref="A2241:A2242"/>
    <mergeCell ref="B2241:B2242"/>
    <mergeCell ref="E2241:E2242"/>
    <mergeCell ref="G2241:G2242"/>
    <mergeCell ref="H2241:H2242"/>
    <mergeCell ref="O2237:O2238"/>
    <mergeCell ref="P2237:P2238"/>
    <mergeCell ref="A2239:A2240"/>
    <mergeCell ref="B2239:B2240"/>
    <mergeCell ref="E2239:E2240"/>
    <mergeCell ref="G2239:G2240"/>
    <mergeCell ref="H2239:H2240"/>
    <mergeCell ref="O2239:O2240"/>
    <mergeCell ref="P2239:P2240"/>
    <mergeCell ref="A2237:A2238"/>
    <mergeCell ref="B2237:B2238"/>
    <mergeCell ref="E2237:E2238"/>
    <mergeCell ref="G2237:G2238"/>
    <mergeCell ref="H2237:H2238"/>
    <mergeCell ref="P2259:P2260"/>
    <mergeCell ref="A2257:A2258"/>
    <mergeCell ref="B2257:B2258"/>
    <mergeCell ref="E2257:E2258"/>
    <mergeCell ref="G2257:G2258"/>
    <mergeCell ref="H2257:H2258"/>
    <mergeCell ref="O2253:O2254"/>
    <mergeCell ref="P2253:P2254"/>
    <mergeCell ref="A2255:A2256"/>
    <mergeCell ref="B2255:B2256"/>
    <mergeCell ref="E2255:E2256"/>
    <mergeCell ref="G2255:G2256"/>
    <mergeCell ref="H2255:H2256"/>
    <mergeCell ref="O2255:O2256"/>
    <mergeCell ref="P2255:P2256"/>
    <mergeCell ref="A2253:A2254"/>
    <mergeCell ref="B2253:B2254"/>
    <mergeCell ref="E2253:E2254"/>
    <mergeCell ref="G2253:G2254"/>
    <mergeCell ref="H2253:H2254"/>
    <mergeCell ref="O2249:O2250"/>
    <mergeCell ref="P2249:P2250"/>
    <mergeCell ref="A2251:A2252"/>
    <mergeCell ref="B2251:B2252"/>
    <mergeCell ref="E2251:E2252"/>
    <mergeCell ref="G2251:G2252"/>
    <mergeCell ref="H2251:H2252"/>
    <mergeCell ref="O2251:O2252"/>
    <mergeCell ref="P2251:P2252"/>
    <mergeCell ref="A2249:A2250"/>
    <mergeCell ref="B2249:B2250"/>
    <mergeCell ref="E2249:E2250"/>
    <mergeCell ref="G2249:G2250"/>
    <mergeCell ref="H2249:H2250"/>
    <mergeCell ref="O2273:O2274"/>
    <mergeCell ref="P2273:P2274"/>
    <mergeCell ref="A2275:A2276"/>
    <mergeCell ref="B2275:B2276"/>
    <mergeCell ref="E2275:E2276"/>
    <mergeCell ref="G2275:G2276"/>
    <mergeCell ref="H2275:H2276"/>
    <mergeCell ref="O2275:O2276"/>
    <mergeCell ref="P2275:P2276"/>
    <mergeCell ref="A2273:A2274"/>
    <mergeCell ref="B2273:B2274"/>
    <mergeCell ref="E2273:E2274"/>
    <mergeCell ref="G2273:G2274"/>
    <mergeCell ref="H2273:H2274"/>
    <mergeCell ref="O2269:O2270"/>
    <mergeCell ref="P2269:P2270"/>
    <mergeCell ref="A2271:A2272"/>
    <mergeCell ref="B2271:B2272"/>
    <mergeCell ref="E2271:E2272"/>
    <mergeCell ref="G2271:G2272"/>
    <mergeCell ref="H2271:H2272"/>
    <mergeCell ref="O2271:O2272"/>
    <mergeCell ref="P2271:P2272"/>
    <mergeCell ref="A2269:A2270"/>
    <mergeCell ref="B2269:B2270"/>
    <mergeCell ref="E2269:E2270"/>
    <mergeCell ref="G2269:G2270"/>
    <mergeCell ref="H2269:H2270"/>
    <mergeCell ref="O2265:O2266"/>
    <mergeCell ref="P2265:P2266"/>
    <mergeCell ref="A2267:A2268"/>
    <mergeCell ref="B2267:B2268"/>
    <mergeCell ref="E2267:E2268"/>
    <mergeCell ref="G2267:G2268"/>
    <mergeCell ref="H2267:H2268"/>
    <mergeCell ref="O2267:O2268"/>
    <mergeCell ref="P2267:P2268"/>
    <mergeCell ref="A2265:A2266"/>
    <mergeCell ref="B2265:B2266"/>
    <mergeCell ref="E2265:E2266"/>
    <mergeCell ref="G2265:G2266"/>
    <mergeCell ref="H2265:H2266"/>
    <mergeCell ref="D2271:D2272"/>
    <mergeCell ref="D2273:D2274"/>
    <mergeCell ref="D2275:D2276"/>
    <mergeCell ref="P2263:P2264"/>
    <mergeCell ref="A2261:A2262"/>
    <mergeCell ref="B2261:B2262"/>
    <mergeCell ref="E2261:E2262"/>
    <mergeCell ref="G2261:G2262"/>
    <mergeCell ref="H2261:H2262"/>
    <mergeCell ref="O2257:O2258"/>
    <mergeCell ref="P2257:P2258"/>
    <mergeCell ref="C161:C162"/>
    <mergeCell ref="C163:C164"/>
    <mergeCell ref="C165:C166"/>
    <mergeCell ref="C143:C144"/>
    <mergeCell ref="C145:C146"/>
    <mergeCell ref="C147:C148"/>
    <mergeCell ref="C149:C150"/>
    <mergeCell ref="C151:C152"/>
    <mergeCell ref="C153:C154"/>
    <mergeCell ref="C131:C132"/>
    <mergeCell ref="C133:C134"/>
    <mergeCell ref="C135:C136"/>
    <mergeCell ref="C137:C138"/>
    <mergeCell ref="C139:C140"/>
    <mergeCell ref="C141:C142"/>
    <mergeCell ref="C119:C120"/>
    <mergeCell ref="C121:C122"/>
    <mergeCell ref="C123:C124"/>
    <mergeCell ref="C125:C126"/>
    <mergeCell ref="C127:C128"/>
    <mergeCell ref="C129:C130"/>
    <mergeCell ref="C107:C108"/>
    <mergeCell ref="C109:C110"/>
    <mergeCell ref="C111:C112"/>
    <mergeCell ref="C113:C114"/>
    <mergeCell ref="C115:C116"/>
    <mergeCell ref="C117:C118"/>
    <mergeCell ref="A2263:A2264"/>
    <mergeCell ref="B2263:B2264"/>
    <mergeCell ref="E2263:E2264"/>
    <mergeCell ref="G2263:G2264"/>
    <mergeCell ref="H2263:H2264"/>
    <mergeCell ref="O2263:O2264"/>
    <mergeCell ref="A2259:A2260"/>
    <mergeCell ref="B2259:B2260"/>
    <mergeCell ref="E2259:E2260"/>
    <mergeCell ref="G2259:G2260"/>
    <mergeCell ref="H2259:H2260"/>
    <mergeCell ref="O2259:O2260"/>
    <mergeCell ref="O2261:O2262"/>
    <mergeCell ref="O2233:O2234"/>
    <mergeCell ref="O2221:O2222"/>
    <mergeCell ref="O2209:O2210"/>
    <mergeCell ref="O2197:O2198"/>
    <mergeCell ref="O2185:O2186"/>
    <mergeCell ref="O2173:O2174"/>
    <mergeCell ref="O2161:O2162"/>
    <mergeCell ref="O2149:O2150"/>
    <mergeCell ref="O2137:O2138"/>
    <mergeCell ref="O2125:O2126"/>
    <mergeCell ref="O2113:O2114"/>
    <mergeCell ref="O2101:O2102"/>
    <mergeCell ref="O2089:O2090"/>
    <mergeCell ref="O2077:O2078"/>
    <mergeCell ref="O2065:O2066"/>
    <mergeCell ref="O2053:O2054"/>
    <mergeCell ref="O2041:O2042"/>
    <mergeCell ref="O2029:O2030"/>
    <mergeCell ref="O2017:O2018"/>
    <mergeCell ref="O2005:O2006"/>
    <mergeCell ref="D13:D14"/>
    <mergeCell ref="D15:D16"/>
    <mergeCell ref="D17:D18"/>
    <mergeCell ref="D19:D20"/>
    <mergeCell ref="D21:D22"/>
    <mergeCell ref="D23:D24"/>
    <mergeCell ref="C2267:C2268"/>
    <mergeCell ref="C2269:C2270"/>
    <mergeCell ref="C2271:C2272"/>
    <mergeCell ref="C2273:C2274"/>
    <mergeCell ref="C2275:C2276"/>
    <mergeCell ref="D3:D4"/>
    <mergeCell ref="D5:D6"/>
    <mergeCell ref="D7:D8"/>
    <mergeCell ref="D9:D10"/>
    <mergeCell ref="D11:D12"/>
    <mergeCell ref="C2255:C2256"/>
    <mergeCell ref="C2257:C2258"/>
    <mergeCell ref="C2259:C2260"/>
    <mergeCell ref="C2261:C2262"/>
    <mergeCell ref="C2263:C2264"/>
    <mergeCell ref="C2265:C2266"/>
    <mergeCell ref="C2243:C2244"/>
    <mergeCell ref="C2245:C2246"/>
    <mergeCell ref="C2247:C2248"/>
    <mergeCell ref="C2249:C2250"/>
    <mergeCell ref="C2251:C2252"/>
    <mergeCell ref="C2253:C2254"/>
    <mergeCell ref="C2231:C2232"/>
    <mergeCell ref="C2233:C2234"/>
    <mergeCell ref="C2235:C2236"/>
    <mergeCell ref="C2237:C2238"/>
    <mergeCell ref="C2239:C2240"/>
    <mergeCell ref="C2241:C2242"/>
    <mergeCell ref="C2219:C2220"/>
    <mergeCell ref="C2221:C2222"/>
    <mergeCell ref="C2223:C2224"/>
    <mergeCell ref="C2225:C2226"/>
    <mergeCell ref="C2227:C2228"/>
    <mergeCell ref="C2229:C2230"/>
    <mergeCell ref="C2207:C2208"/>
    <mergeCell ref="C2209:C2210"/>
    <mergeCell ref="C2211:C2212"/>
    <mergeCell ref="C2213:C2214"/>
    <mergeCell ref="C2215:C2216"/>
    <mergeCell ref="C2217:C2218"/>
    <mergeCell ref="C2195:C2196"/>
    <mergeCell ref="C2197:C2198"/>
    <mergeCell ref="C2199:C2200"/>
    <mergeCell ref="C2201:C2202"/>
    <mergeCell ref="C2203:C2204"/>
    <mergeCell ref="C2205:C2206"/>
    <mergeCell ref="D111:D112"/>
    <mergeCell ref="D113:D114"/>
    <mergeCell ref="C43:C44"/>
    <mergeCell ref="C167:C168"/>
    <mergeCell ref="C169:C170"/>
    <mergeCell ref="C171:C172"/>
    <mergeCell ref="C173:C174"/>
    <mergeCell ref="C175:C176"/>
    <mergeCell ref="C177:C178"/>
    <mergeCell ref="C155:C156"/>
    <mergeCell ref="C157:C158"/>
    <mergeCell ref="C159:C160"/>
    <mergeCell ref="D2263:D2264"/>
    <mergeCell ref="D2265:D2266"/>
    <mergeCell ref="D2267:D2268"/>
    <mergeCell ref="D2269:D2270"/>
    <mergeCell ref="D2247:D2248"/>
    <mergeCell ref="D2249:D2250"/>
    <mergeCell ref="D2251:D2252"/>
    <mergeCell ref="D2253:D2254"/>
    <mergeCell ref="D2255:D2256"/>
    <mergeCell ref="D2257:D2258"/>
    <mergeCell ref="D2235:D2236"/>
    <mergeCell ref="D2237:D2238"/>
    <mergeCell ref="D2239:D2240"/>
    <mergeCell ref="D2241:D2242"/>
    <mergeCell ref="D2243:D2244"/>
    <mergeCell ref="D2245:D2246"/>
    <mergeCell ref="D2223:D2224"/>
    <mergeCell ref="D2225:D2226"/>
    <mergeCell ref="D2227:D2228"/>
    <mergeCell ref="D2229:D2230"/>
    <mergeCell ref="D2231:D2232"/>
    <mergeCell ref="D2233:D2234"/>
    <mergeCell ref="D2211:D2212"/>
    <mergeCell ref="D2213:D2214"/>
    <mergeCell ref="D2215:D2216"/>
    <mergeCell ref="D2217:D2218"/>
    <mergeCell ref="D2219:D2220"/>
    <mergeCell ref="D2221:D2222"/>
    <mergeCell ref="D43:D44"/>
    <mergeCell ref="D45:D46"/>
    <mergeCell ref="D47:D48"/>
    <mergeCell ref="D49:D50"/>
    <mergeCell ref="D27:D28"/>
    <mergeCell ref="D29:D30"/>
    <mergeCell ref="D31:D32"/>
    <mergeCell ref="D33:D34"/>
    <mergeCell ref="D35:D36"/>
    <mergeCell ref="D37:D38"/>
  </mergeCells>
  <conditionalFormatting sqref="Q3:W2500">
    <cfRule type="cellIs" dxfId="3" priority="2" operator="equal">
      <formula>"c"</formula>
    </cfRule>
    <cfRule type="cellIs" dxfId="2" priority="3" operator="equal">
      <formula>"a"</formula>
    </cfRule>
    <cfRule type="cellIs" dxfId="1" priority="4" operator="equal">
      <formula>"o"</formula>
    </cfRule>
  </conditionalFormatting>
  <conditionalFormatting sqref="G3:N2500">
    <cfRule type="cellIs" dxfId="0" priority="1" operator="equal">
      <formula>"x"</formula>
    </cfRule>
  </conditionalFormatting>
  <pageMargins left="0.7" right="0.7" top="0.75" bottom="0.75" header="0.3" footer="0.3"/>
  <pageSetup paperSize="9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Planung</vt:lpstr>
    </vt:vector>
  </TitlesOfParts>
  <Company>DESY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wdecking</dc:creator>
  <cp:lastModifiedBy>wdecking</cp:lastModifiedBy>
  <cp:lastPrinted>2016-01-22T11:20:57Z</cp:lastPrinted>
  <dcterms:created xsi:type="dcterms:W3CDTF">2015-12-21T09:50:55Z</dcterms:created>
  <dcterms:modified xsi:type="dcterms:W3CDTF">2016-09-21T15:43:00Z</dcterms:modified>
</cp:coreProperties>
</file>