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415" windowWidth="19410" windowHeight="5445" activeTab="1"/>
  </bookViews>
  <sheets>
    <sheet name="Explanations" sheetId="16" r:id="rId1"/>
    <sheet name="OAO-2018-v2-DRAFT" sheetId="15" r:id="rId2"/>
    <sheet name="Weekly activities" sheetId="17" r:id="rId3"/>
  </sheets>
  <definedNames>
    <definedName name="_xlnm.Print_Area" localSheetId="1">'OAO-2018-v2-DRAFT'!$A$1:$AG$41</definedName>
  </definedNames>
  <calcPr calcId="145621"/>
</workbook>
</file>

<file path=xl/calcChain.xml><?xml version="1.0" encoding="utf-8"?>
<calcChain xmlns="http://schemas.openxmlformats.org/spreadsheetml/2006/main">
  <c r="AM46" i="15" l="1"/>
  <c r="AL43" i="15" l="1"/>
  <c r="AL44" i="15" s="1"/>
  <c r="AM43" i="15" l="1"/>
  <c r="AI43" i="15" l="1"/>
  <c r="AI44" i="15" s="1"/>
  <c r="AJ43" i="15"/>
  <c r="AK43" i="15"/>
  <c r="AK44" i="15" s="1"/>
  <c r="AM44" i="15"/>
  <c r="AH43" i="15"/>
  <c r="AH44" i="15" s="1"/>
  <c r="AN41" i="15"/>
  <c r="AN38" i="15"/>
  <c r="AN35" i="15"/>
  <c r="AN32" i="15"/>
  <c r="AN29" i="15"/>
  <c r="AN26" i="15"/>
  <c r="AN23" i="15"/>
  <c r="AN20" i="15"/>
  <c r="AN17" i="15"/>
  <c r="AN14" i="15"/>
  <c r="AN8" i="15"/>
  <c r="AN11" i="15"/>
  <c r="AJ44" i="15" l="1"/>
  <c r="AP43" i="15"/>
  <c r="AP44" i="15" l="1"/>
</calcChain>
</file>

<file path=xl/sharedStrings.xml><?xml version="1.0" encoding="utf-8"?>
<sst xmlns="http://schemas.openxmlformats.org/spreadsheetml/2006/main" count="490" uniqueCount="94">
  <si>
    <t>Legende:</t>
  </si>
  <si>
    <t>Fr</t>
  </si>
  <si>
    <t>Mai</t>
  </si>
  <si>
    <t>Sa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</si>
  <si>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</si>
  <si>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</si>
  <si>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</si>
  <si>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</si>
  <si>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</si>
  <si>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</si>
  <si>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</si>
  <si>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</si>
  <si>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</si>
  <si>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</si>
  <si>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</si>
  <si>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Weekend</t>
  </si>
  <si>
    <t>Bank holiday</t>
  </si>
  <si>
    <t xml:space="preserve"> </t>
  </si>
  <si>
    <t>Mo</t>
  </si>
  <si>
    <t>Su</t>
  </si>
  <si>
    <t>Tu</t>
  </si>
  <si>
    <t>We</t>
  </si>
  <si>
    <t>Th</t>
  </si>
  <si>
    <t>Program</t>
  </si>
  <si>
    <t>Scheduled down</t>
  </si>
  <si>
    <t>SD</t>
  </si>
  <si>
    <t>Summer vacations:</t>
  </si>
  <si>
    <t>days</t>
  </si>
  <si>
    <t>hrs</t>
  </si>
  <si>
    <t xml:space="preserve">Sums: </t>
  </si>
  <si>
    <t>XD</t>
  </si>
  <si>
    <t>X-ray Dev.</t>
  </si>
  <si>
    <t>User Program</t>
  </si>
  <si>
    <t>UP/XD</t>
  </si>
  <si>
    <t>UP</t>
  </si>
  <si>
    <t>HH: 5.7. - 15.8.</t>
  </si>
  <si>
    <t>LS: 26.6. - 8.8.</t>
  </si>
  <si>
    <t>SH: 9.7. - 18.8.</t>
  </si>
  <si>
    <t>Access, Setup, Tuning</t>
  </si>
  <si>
    <t>AD</t>
  </si>
  <si>
    <t xml:space="preserve">Apr: </t>
  </si>
  <si>
    <t xml:space="preserve">Jun&amp;Jul: </t>
  </si>
  <si>
    <t xml:space="preserve">Aug: </t>
  </si>
  <si>
    <t xml:space="preserve">Sep: </t>
  </si>
  <si>
    <t xml:space="preserve">Mar &amp; Apr: </t>
  </si>
  <si>
    <t xml:space="preserve">May &amp; Jun: </t>
  </si>
  <si>
    <t xml:space="preserve">Jan: </t>
  </si>
  <si>
    <t>Acc. And XTD installation &amp; commissioning; start-up</t>
  </si>
  <si>
    <t xml:space="preserve">Feb &amp; Mar: </t>
  </si>
  <si>
    <t>Dec:</t>
  </si>
  <si>
    <t>Accelerator dev.</t>
  </si>
  <si>
    <t>Explanations of applied modifications</t>
  </si>
  <si>
    <t>Rev. 2</t>
  </si>
  <si>
    <t>XC</t>
  </si>
  <si>
    <t>Added weeks for X-ray commissioning  [XC]: Operation of ACC, X-ray BT, XP, Instruments in conditions 'identical' to following user exp</t>
  </si>
  <si>
    <t>Did not significantly touch AD and XD times, neither shutdowns</t>
  </si>
  <si>
    <t>●</t>
  </si>
  <si>
    <t>&gt;</t>
  </si>
  <si>
    <t>Week</t>
  </si>
  <si>
    <t>Duration [sh]</t>
  </si>
  <si>
    <t>XTD</t>
  </si>
  <si>
    <t>Activities ACC</t>
  </si>
  <si>
    <t>Activities SASE1</t>
  </si>
  <si>
    <t>Activities SASE3</t>
  </si>
  <si>
    <t>Activities SASE2</t>
  </si>
  <si>
    <t>XTD1: magnet tests --&gt; interlocked</t>
  </si>
  <si>
    <t>removed short (1wk) Sep shutdown</t>
  </si>
  <si>
    <t xml:space="preserve">Tried new user week model: 2d XC+4d UP (starting in Oct) </t>
  </si>
  <si>
    <t>starting end of Aug; total 6 wks/27 day/54 sh until end of Oct</t>
  </si>
  <si>
    <t>total 4 wks/16 d/32 sh</t>
  </si>
  <si>
    <t>to be continued in spring 2018 (until summer shutdown ?)</t>
  </si>
  <si>
    <t>downside: less UP time : ~ 1600 hrs</t>
  </si>
  <si>
    <t>Program work (course)</t>
  </si>
  <si>
    <t>Shutdown for CS9 completion; complete SASE2; SASE2 lasing</t>
  </si>
  <si>
    <t>Commissioning SASE2; after: parallel operation of N &amp; S beamlines; 2nd reserve slot EUE (3 wks/15 d/360 hrs)</t>
  </si>
  <si>
    <t>Commissioning SASE3 (and remaining SASE1); reserve user  time (2 wks/10 days/240 hrs)</t>
  </si>
  <si>
    <t>Commission SASE3 beam transports (mono, PES, ...); start comm. SASE3 instruments</t>
  </si>
  <si>
    <t xml:space="preserve">Jul &amp; Aug: </t>
  </si>
  <si>
    <t>Allocation 2nd EUE period starting (2d)</t>
  </si>
  <si>
    <t xml:space="preserve">Oct: </t>
  </si>
  <si>
    <t>1 wk for AD&amp;XD; cont. 2nd allocation EUE (3 wks/12 d/288 hrs)</t>
  </si>
  <si>
    <t>Nov:</t>
  </si>
  <si>
    <t xml:space="preserve">3rd EUE (2 wks/6 d/144 hrs); Shutdown  </t>
  </si>
  <si>
    <t>2 wks for Ad&amp;XD; Allocation 3rd EUE period starting (3 wks/9d/216 hrs)</t>
  </si>
  <si>
    <r>
      <rPr>
        <b/>
        <sz val="10"/>
        <rFont val="Arial"/>
        <family val="2"/>
      </rPr>
      <t>reserve' time 2017</t>
    </r>
    <r>
      <rPr>
        <sz val="10"/>
        <rFont val="Arial"/>
        <family val="2"/>
      </rPr>
      <t xml:space="preserve"> extends until summer shutdown</t>
    </r>
  </si>
  <si>
    <r>
      <t xml:space="preserve">beamtime for </t>
    </r>
    <r>
      <rPr>
        <b/>
        <sz val="10"/>
        <rFont val="Arial"/>
        <family val="2"/>
      </rPr>
      <t>2nd EUE allocation</t>
    </r>
    <r>
      <rPr>
        <sz val="10"/>
        <rFont val="Arial"/>
        <family val="2"/>
      </rPr>
      <t xml:space="preserve"> only after summer shutdown</t>
    </r>
  </si>
  <si>
    <r>
      <t xml:space="preserve">beamtime for </t>
    </r>
    <r>
      <rPr>
        <b/>
        <sz val="10"/>
        <rFont val="Arial"/>
        <family val="2"/>
      </rPr>
      <t>3rd EUE allocation</t>
    </r>
    <r>
      <rPr>
        <sz val="10"/>
        <rFont val="Arial"/>
        <family val="2"/>
      </rPr>
      <t xml:space="preserve"> could (potentially) start mid Nov</t>
    </r>
  </si>
  <si>
    <t>AD time reduces to ~1700 hrs, but this comes largely by definition of 6 day slots for AD&amp;XD (each 3d)</t>
  </si>
  <si>
    <t>ST</t>
  </si>
  <si>
    <t>v1:</t>
  </si>
  <si>
    <t>SASE3 lasing; beam transport to XHEXP; After: parallel operation SASE1 &amp; SASE3; beam through SASE2</t>
  </si>
  <si>
    <t>Shutdown for Interlock tests &amp; MKK filter exchanges; Und gap tuning; increase bunch number</t>
  </si>
  <si>
    <t>2nd allocation EUE (3 wks/13 d/312 hrs); 7d ST buffer for eventual ACC issues</t>
  </si>
  <si>
    <t>Outline Annual Operation Schedule 2018  (rev. 2.1 - D R A F 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</si>
</sst>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mmm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8"/>
      <color theme="9" tint="-0.249977111117893"/>
      <name val="Arial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164" fontId="2" fillId="0" borderId="3" xfId="0" applyNumberFormat="1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0" fontId="3" fillId="0" borderId="3" xfId="0" applyFont="1" applyFill="1" applyBorder="1" applyAlignment="1" applyProtection="1">
      <alignment vertical="top"/>
      <protection locked="0"/>
    </xf>
    <xf numFmtId="164" fontId="2" fillId="0" borderId="2" xfId="0" applyNumberFormat="1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8" fillId="0" borderId="0" xfId="2" applyFont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164" fontId="8" fillId="0" borderId="0" xfId="2" applyNumberFormat="1" applyFont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3" fillId="0" borderId="5" xfId="0" applyFont="1" applyFill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3" fillId="4" borderId="1" xfId="0" applyFont="1" applyFill="1" applyBorder="1" applyAlignment="1" applyProtection="1">
      <alignment vertical="top"/>
      <protection locked="0"/>
    </xf>
    <xf numFmtId="0" fontId="3" fillId="4" borderId="2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2" xfId="0" applyFont="1" applyFill="1" applyBorder="1" applyAlignment="1" applyProtection="1">
      <alignment vertical="top"/>
      <protection locked="0"/>
    </xf>
    <xf numFmtId="0" fontId="9" fillId="0" borderId="4" xfId="0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6" borderId="1" xfId="0" applyFill="1" applyBorder="1" applyAlignment="1" applyProtection="1">
      <alignment vertical="top"/>
      <protection locked="0"/>
    </xf>
    <xf numFmtId="0" fontId="3" fillId="5" borderId="2" xfId="0" applyFont="1" applyFill="1" applyBorder="1" applyAlignment="1" applyProtection="1">
      <alignment vertical="top"/>
      <protection locked="0"/>
    </xf>
    <xf numFmtId="0" fontId="3" fillId="6" borderId="2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3" fillId="5" borderId="5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Border="1" applyAlignment="1" applyProtection="1">
      <alignment horizontal="center" vertical="top"/>
      <protection locked="0"/>
    </xf>
    <xf numFmtId="164" fontId="10" fillId="0" borderId="0" xfId="0" applyNumberFormat="1" applyFont="1" applyAlignment="1" applyProtection="1">
      <alignment vertical="top"/>
      <protection locked="0"/>
    </xf>
    <xf numFmtId="0" fontId="3" fillId="8" borderId="2" xfId="0" applyFont="1" applyFill="1" applyBorder="1" applyAlignment="1" applyProtection="1">
      <alignment vertical="top"/>
      <protection locked="0"/>
    </xf>
    <xf numFmtId="0" fontId="0" fillId="4" borderId="0" xfId="0" applyFill="1" applyBorder="1" applyAlignment="1" applyProtection="1">
      <alignment vertical="top"/>
      <protection locked="0"/>
    </xf>
    <xf numFmtId="0" fontId="9" fillId="0" borderId="7" xfId="0" applyFont="1" applyBorder="1" applyAlignment="1" applyProtection="1">
      <alignment vertical="top"/>
      <protection locked="0"/>
    </xf>
    <xf numFmtId="0" fontId="3" fillId="2" borderId="8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3" fillId="6" borderId="0" xfId="0" applyFont="1" applyFill="1" applyBorder="1" applyAlignment="1" applyProtection="1">
      <alignment horizontal="center" vertical="top"/>
      <protection locked="0"/>
    </xf>
    <xf numFmtId="0" fontId="0" fillId="9" borderId="1" xfId="0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2" fillId="9" borderId="0" xfId="0" applyFont="1" applyFill="1" applyBorder="1" applyAlignment="1" applyProtection="1">
      <alignment horizontal="center" vertical="top"/>
      <protection locked="0"/>
    </xf>
    <xf numFmtId="0" fontId="3" fillId="9" borderId="2" xfId="0" applyFont="1" applyFill="1" applyBorder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Alignment="1" applyProtection="1">
      <alignment vertical="top"/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11" fillId="7" borderId="1" xfId="0" applyFont="1" applyFill="1" applyBorder="1" applyAlignment="1" applyProtection="1">
      <alignment vertical="top"/>
      <protection locked="0"/>
    </xf>
    <xf numFmtId="0" fontId="3" fillId="7" borderId="2" xfId="0" applyFont="1" applyFill="1" applyBorder="1" applyAlignment="1" applyProtection="1">
      <alignment vertical="top"/>
      <protection locked="0"/>
    </xf>
    <xf numFmtId="0" fontId="13" fillId="7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4" fillId="9" borderId="2" xfId="0" applyFont="1" applyFill="1" applyBorder="1" applyAlignment="1" applyProtection="1">
      <alignment vertical="top"/>
      <protection locked="0"/>
    </xf>
    <xf numFmtId="0" fontId="4" fillId="7" borderId="2" xfId="0" applyFont="1" applyFill="1" applyBorder="1" applyAlignment="1" applyProtection="1">
      <alignment vertical="top"/>
      <protection locked="0"/>
    </xf>
    <xf numFmtId="0" fontId="16" fillId="9" borderId="2" xfId="0" applyFont="1" applyFill="1" applyBorder="1" applyAlignment="1" applyProtection="1">
      <alignment vertical="top"/>
      <protection locked="0"/>
    </xf>
    <xf numFmtId="16" fontId="3" fillId="8" borderId="2" xfId="0" applyNumberFormat="1" applyFont="1" applyFill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6" fillId="2" borderId="2" xfId="0" applyFont="1" applyFill="1" applyBorder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3" fillId="10" borderId="2" xfId="0" applyFont="1" applyFill="1" applyBorder="1" applyAlignment="1" applyProtection="1">
      <alignment vertical="top"/>
      <protection locked="0"/>
    </xf>
    <xf numFmtId="0" fontId="0" fillId="10" borderId="1" xfId="0" applyFill="1" applyBorder="1" applyAlignment="1" applyProtection="1">
      <alignment vertical="top"/>
      <protection locked="0"/>
    </xf>
    <xf numFmtId="0" fontId="17" fillId="0" borderId="0" xfId="0" applyFont="1"/>
    <xf numFmtId="0" fontId="0" fillId="0" borderId="0" xfId="0" quotePrefix="1"/>
    <xf numFmtId="0" fontId="13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3" fillId="6" borderId="8" xfId="0" applyFont="1" applyFill="1" applyBorder="1" applyAlignment="1" applyProtection="1">
      <alignment vertical="top"/>
      <protection locked="0"/>
    </xf>
    <xf numFmtId="0" fontId="3" fillId="5" borderId="8" xfId="0" applyFont="1" applyFill="1" applyBorder="1" applyAlignment="1" applyProtection="1">
      <alignment vertical="top"/>
      <protection locked="0"/>
    </xf>
    <xf numFmtId="0" fontId="3" fillId="10" borderId="8" xfId="0" applyFont="1" applyFill="1" applyBorder="1" applyAlignment="1" applyProtection="1">
      <alignment vertical="top"/>
      <protection locked="0"/>
    </xf>
    <xf numFmtId="0" fontId="3" fillId="6" borderId="8" xfId="0" applyFont="1" applyFill="1" applyBorder="1" applyAlignment="1" applyProtection="1">
      <alignment horizontal="right" vertical="top"/>
      <protection locked="0"/>
    </xf>
    <xf numFmtId="0" fontId="13" fillId="10" borderId="0" xfId="0" applyFont="1" applyFill="1" applyBorder="1" applyAlignment="1" applyProtection="1">
      <alignment horizontal="center" vertical="top"/>
      <protection locked="0"/>
    </xf>
  </cellXfs>
  <cellStyles count="3">
    <cellStyle name="Euro" xfId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000000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D16" sqref="D16"/>
    </sheetView>
  </sheetViews>
  <sheetFormatPr defaultRowHeight="12.75" x14ac:dyDescent="0.2"/>
  <cols>
    <col min="1" max="1" width="4.140625" customWidth="1"/>
    <col min="2" max="2" width="7.140625" customWidth="1"/>
    <col min="3" max="3" width="2.7109375" customWidth="1"/>
  </cols>
  <sheetData>
    <row r="2" spans="2:4" x14ac:dyDescent="0.2">
      <c r="B2" s="75" t="s">
        <v>51</v>
      </c>
    </row>
    <row r="4" spans="2:4" x14ac:dyDescent="0.2">
      <c r="B4" s="75" t="s">
        <v>52</v>
      </c>
      <c r="C4" s="73" t="s">
        <v>56</v>
      </c>
      <c r="D4" t="s">
        <v>54</v>
      </c>
    </row>
    <row r="5" spans="2:4" x14ac:dyDescent="0.2">
      <c r="C5" s="73" t="s">
        <v>56</v>
      </c>
      <c r="D5" t="s">
        <v>55</v>
      </c>
    </row>
    <row r="6" spans="2:4" x14ac:dyDescent="0.2">
      <c r="C6" s="73" t="s">
        <v>57</v>
      </c>
      <c r="D6" s="74" t="s">
        <v>84</v>
      </c>
    </row>
    <row r="7" spans="2:4" x14ac:dyDescent="0.2">
      <c r="C7" s="73" t="s">
        <v>57</v>
      </c>
      <c r="D7" t="s">
        <v>85</v>
      </c>
    </row>
    <row r="8" spans="2:4" x14ac:dyDescent="0.2">
      <c r="C8" s="73" t="s">
        <v>56</v>
      </c>
      <c r="D8" t="s">
        <v>68</v>
      </c>
    </row>
    <row r="9" spans="2:4" x14ac:dyDescent="0.2">
      <c r="C9" s="73" t="s">
        <v>56</v>
      </c>
      <c r="D9" t="s">
        <v>66</v>
      </c>
    </row>
    <row r="10" spans="2:4" x14ac:dyDescent="0.2">
      <c r="C10" s="73" t="s">
        <v>56</v>
      </c>
      <c r="D10" t="s">
        <v>67</v>
      </c>
    </row>
    <row r="11" spans="2:4" x14ac:dyDescent="0.2">
      <c r="C11" s="73" t="s">
        <v>57</v>
      </c>
      <c r="D11" t="s">
        <v>86</v>
      </c>
    </row>
    <row r="12" spans="2:4" x14ac:dyDescent="0.2">
      <c r="C12" s="73" t="s">
        <v>56</v>
      </c>
      <c r="D12" t="s">
        <v>69</v>
      </c>
    </row>
    <row r="13" spans="2:4" x14ac:dyDescent="0.2">
      <c r="C13" s="73" t="s">
        <v>56</v>
      </c>
      <c r="D13" t="s">
        <v>70</v>
      </c>
    </row>
    <row r="14" spans="2:4" x14ac:dyDescent="0.2">
      <c r="C14" s="73" t="s">
        <v>57</v>
      </c>
      <c r="D14" t="s">
        <v>71</v>
      </c>
    </row>
    <row r="15" spans="2:4" x14ac:dyDescent="0.2">
      <c r="C15" s="73" t="s">
        <v>57</v>
      </c>
      <c r="D15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AM47" sqref="AM47"/>
    </sheetView>
  </sheetViews>
  <sheetFormatPr defaultColWidth="4.140625" defaultRowHeight="12.75" x14ac:dyDescent="0.2"/>
  <cols>
    <col min="1" max="1" width="7.85546875" style="2" customWidth="1"/>
    <col min="2" max="14" width="4.140625" style="1"/>
    <col min="15" max="15" width="4" style="1" customWidth="1"/>
    <col min="16" max="24" width="4.140625" style="1"/>
    <col min="25" max="25" width="4" style="1" customWidth="1"/>
    <col min="26" max="32" width="4.140625" style="1"/>
    <col min="33" max="33" width="2.42578125" style="1" customWidth="1"/>
    <col min="34" max="36" width="5.42578125" style="1" customWidth="1"/>
    <col min="37" max="37" width="5.28515625" style="1" customWidth="1"/>
    <col min="38" max="38" width="6.28515625" style="1" customWidth="1"/>
    <col min="39" max="39" width="5.28515625" style="1" customWidth="1"/>
    <col min="40" max="40" width="4.28515625" style="55" customWidth="1"/>
    <col min="41" max="41" width="3" style="55" customWidth="1"/>
    <col min="42" max="42" width="5.5703125" style="1" customWidth="1"/>
    <col min="43" max="43" width="2.5703125" style="1" customWidth="1"/>
    <col min="44" max="45" width="4.140625" style="1"/>
    <col min="46" max="46" width="5.5703125" style="1" bestFit="1" customWidth="1"/>
    <col min="47" max="16384" width="4.140625" style="1"/>
  </cols>
  <sheetData>
    <row r="1" spans="1:50" ht="18" x14ac:dyDescent="0.2">
      <c r="A1" s="43" t="s">
        <v>93</v>
      </c>
      <c r="T1" s="15"/>
      <c r="W1" s="15"/>
      <c r="Z1" s="21"/>
      <c r="AU1" s="16"/>
      <c r="AV1" s="16"/>
      <c r="AW1" s="16"/>
      <c r="AX1" s="16"/>
    </row>
    <row r="2" spans="1:50" x14ac:dyDescent="0.2">
      <c r="AP2" s="16" t="s">
        <v>88</v>
      </c>
      <c r="AQ2" s="19"/>
      <c r="AR2" s="19" t="s">
        <v>38</v>
      </c>
      <c r="AU2" s="16"/>
      <c r="AV2" s="16"/>
      <c r="AW2" s="16"/>
      <c r="AX2" s="16"/>
    </row>
    <row r="3" spans="1:50" x14ac:dyDescent="0.2">
      <c r="B3" s="3" t="s">
        <v>0</v>
      </c>
      <c r="E3" s="29"/>
      <c r="F3" s="33" t="s">
        <v>15</v>
      </c>
      <c r="G3" s="5"/>
      <c r="H3" s="24"/>
      <c r="I3" s="31"/>
      <c r="J3" s="26" t="s">
        <v>16</v>
      </c>
      <c r="M3" s="22"/>
      <c r="N3" s="33" t="s">
        <v>24</v>
      </c>
      <c r="Q3" s="5"/>
      <c r="R3" s="34"/>
      <c r="S3" s="33" t="s">
        <v>88</v>
      </c>
      <c r="U3" s="51"/>
      <c r="V3" s="33" t="s">
        <v>39</v>
      </c>
      <c r="X3" s="60"/>
      <c r="Y3" s="33" t="s">
        <v>30</v>
      </c>
      <c r="AA3" s="35"/>
      <c r="AB3" s="38" t="s">
        <v>33</v>
      </c>
      <c r="AC3" s="38"/>
      <c r="AD3" s="72"/>
      <c r="AE3" s="1" t="s">
        <v>53</v>
      </c>
      <c r="AP3" s="48" t="s">
        <v>39</v>
      </c>
      <c r="AQ3" s="20"/>
      <c r="AR3" s="52" t="s">
        <v>50</v>
      </c>
      <c r="AU3" s="16"/>
      <c r="AV3" s="5"/>
      <c r="AW3" s="5"/>
      <c r="AX3" s="16"/>
    </row>
    <row r="4" spans="1:50" x14ac:dyDescent="0.2">
      <c r="AP4" s="48" t="s">
        <v>30</v>
      </c>
      <c r="AQ4" s="20"/>
      <c r="AR4" s="52" t="s">
        <v>31</v>
      </c>
      <c r="AU4" s="16"/>
      <c r="AV4" s="16"/>
      <c r="AW4" s="16"/>
      <c r="AX4" s="16"/>
    </row>
    <row r="5" spans="1:50" s="18" customFormat="1" x14ac:dyDescent="0.2">
      <c r="A5" s="6">
        <v>2018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H5" s="41" t="s">
        <v>25</v>
      </c>
      <c r="AI5" s="42" t="s">
        <v>88</v>
      </c>
      <c r="AJ5" s="53" t="s">
        <v>39</v>
      </c>
      <c r="AK5" s="62" t="s">
        <v>30</v>
      </c>
      <c r="AL5" s="50" t="s">
        <v>33</v>
      </c>
      <c r="AM5" s="82" t="s">
        <v>53</v>
      </c>
      <c r="AN5" s="56"/>
      <c r="AO5" s="56"/>
      <c r="AP5" s="16" t="s">
        <v>34</v>
      </c>
      <c r="AQ5" s="19" t="s">
        <v>17</v>
      </c>
      <c r="AR5" s="19" t="s">
        <v>32</v>
      </c>
      <c r="AU5" s="17"/>
      <c r="AV5" s="17"/>
      <c r="AW5" s="17"/>
      <c r="AX5" s="17"/>
    </row>
    <row r="6" spans="1:50" s="19" customFormat="1" x14ac:dyDescent="0.2">
      <c r="A6" s="8" t="s">
        <v>13</v>
      </c>
      <c r="B6" s="9" t="s">
        <v>18</v>
      </c>
      <c r="C6" s="9" t="s">
        <v>20</v>
      </c>
      <c r="D6" s="9" t="s">
        <v>21</v>
      </c>
      <c r="E6" s="9" t="s">
        <v>22</v>
      </c>
      <c r="F6" s="9" t="s">
        <v>1</v>
      </c>
      <c r="G6" s="9" t="s">
        <v>3</v>
      </c>
      <c r="H6" s="9" t="s">
        <v>19</v>
      </c>
      <c r="I6" s="9" t="s">
        <v>18</v>
      </c>
      <c r="J6" s="9" t="s">
        <v>20</v>
      </c>
      <c r="K6" s="9" t="s">
        <v>21</v>
      </c>
      <c r="L6" s="9" t="s">
        <v>22</v>
      </c>
      <c r="M6" s="9" t="s">
        <v>1</v>
      </c>
      <c r="N6" s="9" t="s">
        <v>3</v>
      </c>
      <c r="O6" s="9" t="s">
        <v>19</v>
      </c>
      <c r="P6" s="9" t="s">
        <v>18</v>
      </c>
      <c r="Q6" s="9" t="s">
        <v>20</v>
      </c>
      <c r="R6" s="9" t="s">
        <v>21</v>
      </c>
      <c r="S6" s="9" t="s">
        <v>22</v>
      </c>
      <c r="T6" s="9" t="s">
        <v>1</v>
      </c>
      <c r="U6" s="9" t="s">
        <v>3</v>
      </c>
      <c r="V6" s="9" t="s">
        <v>19</v>
      </c>
      <c r="W6" s="9" t="s">
        <v>18</v>
      </c>
      <c r="X6" s="9" t="s">
        <v>20</v>
      </c>
      <c r="Y6" s="9" t="s">
        <v>21</v>
      </c>
      <c r="Z6" s="9" t="s">
        <v>22</v>
      </c>
      <c r="AA6" s="9" t="s">
        <v>1</v>
      </c>
      <c r="AB6" s="9" t="s">
        <v>3</v>
      </c>
      <c r="AC6" s="9" t="s">
        <v>19</v>
      </c>
      <c r="AD6" s="9" t="s">
        <v>18</v>
      </c>
      <c r="AE6" s="9" t="s">
        <v>20</v>
      </c>
      <c r="AF6" s="9" t="s">
        <v>21</v>
      </c>
      <c r="AG6" s="16"/>
      <c r="AH6" s="16"/>
      <c r="AI6" s="16"/>
      <c r="AJ6" s="16"/>
      <c r="AK6" s="16"/>
      <c r="AL6" s="16"/>
      <c r="AM6" s="16"/>
      <c r="AN6" s="57"/>
      <c r="AO6" s="57"/>
      <c r="AU6" s="16"/>
      <c r="AV6" s="16"/>
      <c r="AW6" s="16"/>
      <c r="AX6" s="16"/>
    </row>
    <row r="7" spans="1:50" s="20" customFormat="1" x14ac:dyDescent="0.2">
      <c r="A7" s="10"/>
      <c r="B7" s="32">
        <v>1</v>
      </c>
      <c r="C7" s="4"/>
      <c r="D7" s="4"/>
      <c r="E7" s="4"/>
      <c r="F7" s="4"/>
      <c r="G7" s="30"/>
      <c r="H7" s="30"/>
      <c r="I7" s="4">
        <v>2</v>
      </c>
      <c r="J7" s="4"/>
      <c r="K7" s="4"/>
      <c r="L7" s="4"/>
      <c r="M7" s="4"/>
      <c r="N7" s="30"/>
      <c r="O7" s="30"/>
      <c r="P7" s="4">
        <v>3</v>
      </c>
      <c r="Q7" s="4"/>
      <c r="R7" s="4"/>
      <c r="S7" s="4"/>
      <c r="T7" s="4"/>
      <c r="U7" s="30"/>
      <c r="V7" s="30"/>
      <c r="W7" s="4">
        <v>4</v>
      </c>
      <c r="X7" s="4"/>
      <c r="Y7" s="4"/>
      <c r="Z7" s="4"/>
      <c r="AA7" s="4"/>
      <c r="AB7" s="30"/>
      <c r="AC7" s="30"/>
      <c r="AD7" s="4">
        <v>5</v>
      </c>
      <c r="AE7" s="4"/>
      <c r="AF7" s="4"/>
      <c r="AG7" s="27"/>
      <c r="AH7" s="27"/>
      <c r="AI7" s="27"/>
      <c r="AJ7" s="27"/>
      <c r="AK7" s="27"/>
      <c r="AL7" s="27"/>
      <c r="AM7" s="27"/>
      <c r="AN7" s="57"/>
      <c r="AO7" s="57"/>
      <c r="AP7" s="49" t="s">
        <v>26</v>
      </c>
      <c r="AQ7" s="19"/>
    </row>
    <row r="8" spans="1:50" s="20" customFormat="1" x14ac:dyDescent="0.2">
      <c r="A8" s="25" t="s">
        <v>23</v>
      </c>
      <c r="B8" s="23"/>
      <c r="C8" s="23"/>
      <c r="D8" s="23"/>
      <c r="E8" s="23"/>
      <c r="F8" s="23"/>
      <c r="G8" s="23"/>
      <c r="H8" s="23"/>
      <c r="I8" s="23"/>
      <c r="J8" s="70"/>
      <c r="K8" s="23"/>
      <c r="L8" s="23"/>
      <c r="M8" s="23"/>
      <c r="N8" s="23"/>
      <c r="O8" s="23"/>
      <c r="P8" s="23"/>
      <c r="Q8" s="70"/>
      <c r="R8" s="70"/>
      <c r="S8" s="23"/>
      <c r="T8" s="23"/>
      <c r="U8" s="23"/>
      <c r="V8" s="23"/>
      <c r="W8" s="44"/>
      <c r="X8" s="44"/>
      <c r="Y8" s="44"/>
      <c r="Z8" s="44"/>
      <c r="AA8" s="54"/>
      <c r="AB8" s="54"/>
      <c r="AC8" s="54"/>
      <c r="AD8" s="54"/>
      <c r="AE8" s="44"/>
      <c r="AF8" s="64"/>
      <c r="AG8" s="27"/>
      <c r="AH8" s="27">
        <v>21</v>
      </c>
      <c r="AI8" s="27">
        <v>5</v>
      </c>
      <c r="AJ8" s="27">
        <v>5</v>
      </c>
      <c r="AK8" s="27">
        <v>0</v>
      </c>
      <c r="AL8" s="27">
        <v>0</v>
      </c>
      <c r="AM8" s="27">
        <v>0</v>
      </c>
      <c r="AN8" s="57">
        <f>SUM(AH8:AM8)</f>
        <v>31</v>
      </c>
      <c r="AO8" s="57"/>
      <c r="AP8" s="16" t="s">
        <v>35</v>
      </c>
      <c r="AQ8" s="19"/>
    </row>
    <row r="9" spans="1:50" s="19" customFormat="1" x14ac:dyDescent="0.2">
      <c r="A9" s="8" t="s">
        <v>14</v>
      </c>
      <c r="B9" s="9" t="s">
        <v>22</v>
      </c>
      <c r="C9" s="9" t="s">
        <v>1</v>
      </c>
      <c r="D9" s="9" t="s">
        <v>3</v>
      </c>
      <c r="E9" s="9" t="s">
        <v>19</v>
      </c>
      <c r="F9" s="9" t="s">
        <v>18</v>
      </c>
      <c r="G9" s="9" t="s">
        <v>20</v>
      </c>
      <c r="H9" s="9" t="s">
        <v>21</v>
      </c>
      <c r="I9" s="9" t="s">
        <v>22</v>
      </c>
      <c r="J9" s="9" t="s">
        <v>1</v>
      </c>
      <c r="K9" s="9" t="s">
        <v>3</v>
      </c>
      <c r="L9" s="9" t="s">
        <v>19</v>
      </c>
      <c r="M9" s="9" t="s">
        <v>18</v>
      </c>
      <c r="N9" s="9" t="s">
        <v>20</v>
      </c>
      <c r="O9" s="9" t="s">
        <v>21</v>
      </c>
      <c r="P9" s="9" t="s">
        <v>22</v>
      </c>
      <c r="Q9" s="9" t="s">
        <v>1</v>
      </c>
      <c r="R9" s="9" t="s">
        <v>3</v>
      </c>
      <c r="S9" s="9" t="s">
        <v>19</v>
      </c>
      <c r="T9" s="9" t="s">
        <v>18</v>
      </c>
      <c r="U9" s="9" t="s">
        <v>20</v>
      </c>
      <c r="V9" s="9" t="s">
        <v>21</v>
      </c>
      <c r="W9" s="9" t="s">
        <v>22</v>
      </c>
      <c r="X9" s="9" t="s">
        <v>1</v>
      </c>
      <c r="Y9" s="9" t="s">
        <v>3</v>
      </c>
      <c r="Z9" s="9" t="s">
        <v>19</v>
      </c>
      <c r="AA9" s="9" t="s">
        <v>18</v>
      </c>
      <c r="AB9" s="9" t="s">
        <v>20</v>
      </c>
      <c r="AC9" s="9" t="s">
        <v>21</v>
      </c>
      <c r="AD9" s="9"/>
      <c r="AE9" s="12"/>
      <c r="AF9" s="12"/>
      <c r="AG9" s="16"/>
      <c r="AH9" s="16"/>
      <c r="AI9" s="16"/>
      <c r="AJ9" s="16"/>
      <c r="AK9" s="16"/>
      <c r="AL9" s="16"/>
      <c r="AM9" s="16"/>
      <c r="AN9" s="57"/>
      <c r="AO9" s="57"/>
      <c r="AP9" s="48" t="s">
        <v>36</v>
      </c>
      <c r="AQ9" s="20"/>
    </row>
    <row r="10" spans="1:50" s="20" customFormat="1" x14ac:dyDescent="0.2">
      <c r="A10" s="10"/>
      <c r="B10" s="4"/>
      <c r="C10" s="4"/>
      <c r="D10" s="30"/>
      <c r="E10" s="30"/>
      <c r="F10" s="4">
        <v>6</v>
      </c>
      <c r="G10" s="4"/>
      <c r="H10" s="4"/>
      <c r="I10" s="4"/>
      <c r="J10" s="4"/>
      <c r="K10" s="30"/>
      <c r="L10" s="30"/>
      <c r="M10" s="4">
        <v>7</v>
      </c>
      <c r="N10" s="4"/>
      <c r="O10" s="4"/>
      <c r="P10" s="4"/>
      <c r="Q10" s="4"/>
      <c r="R10" s="30"/>
      <c r="S10" s="30"/>
      <c r="T10" s="4">
        <v>8</v>
      </c>
      <c r="U10" s="4"/>
      <c r="V10" s="4"/>
      <c r="W10" s="4"/>
      <c r="X10" s="4"/>
      <c r="Y10" s="30"/>
      <c r="Z10" s="30"/>
      <c r="AA10" s="4">
        <v>9</v>
      </c>
      <c r="AB10" s="4"/>
      <c r="AC10" s="4"/>
      <c r="AD10" s="4"/>
      <c r="AE10" s="4"/>
      <c r="AF10" s="4"/>
      <c r="AG10" s="27"/>
      <c r="AH10" s="27"/>
      <c r="AI10" s="27"/>
      <c r="AJ10" s="27"/>
      <c r="AK10" s="27"/>
      <c r="AL10" s="27"/>
      <c r="AM10" s="27"/>
      <c r="AN10" s="57"/>
      <c r="AO10" s="57"/>
      <c r="AP10" s="16" t="s">
        <v>37</v>
      </c>
      <c r="AQ10" s="19"/>
    </row>
    <row r="11" spans="1:50" s="20" customFormat="1" x14ac:dyDescent="0.2">
      <c r="A11" s="40" t="s">
        <v>23</v>
      </c>
      <c r="B11" s="54"/>
      <c r="C11" s="54"/>
      <c r="D11" s="54"/>
      <c r="E11" s="54"/>
      <c r="F11" s="54"/>
      <c r="G11" s="44"/>
      <c r="H11" s="54"/>
      <c r="I11" s="54"/>
      <c r="J11" s="54"/>
      <c r="K11" s="54"/>
      <c r="L11" s="54"/>
      <c r="M11" s="54"/>
      <c r="N11" s="44"/>
      <c r="O11" s="61"/>
      <c r="P11" s="61"/>
      <c r="Q11" s="61"/>
      <c r="R11" s="61"/>
      <c r="S11" s="61"/>
      <c r="T11" s="61"/>
      <c r="U11" s="39"/>
      <c r="V11" s="54"/>
      <c r="W11" s="61"/>
      <c r="X11" s="61"/>
      <c r="Y11" s="61"/>
      <c r="Z11" s="61"/>
      <c r="AA11" s="61"/>
      <c r="AB11" s="44"/>
      <c r="AC11" s="54"/>
      <c r="AD11" s="4"/>
      <c r="AE11" s="4"/>
      <c r="AF11" s="4"/>
      <c r="AG11" s="27"/>
      <c r="AH11" s="27">
        <v>0</v>
      </c>
      <c r="AI11" s="27">
        <v>4</v>
      </c>
      <c r="AJ11" s="27">
        <v>13</v>
      </c>
      <c r="AK11" s="27">
        <v>11</v>
      </c>
      <c r="AL11" s="27">
        <v>0</v>
      </c>
      <c r="AM11" s="27">
        <v>0</v>
      </c>
      <c r="AN11" s="57">
        <f>SUM(AH11:AM11)</f>
        <v>28</v>
      </c>
      <c r="AO11" s="57"/>
      <c r="AP11" s="27"/>
    </row>
    <row r="12" spans="1:50" s="19" customFormat="1" x14ac:dyDescent="0.2">
      <c r="A12" s="13" t="s">
        <v>4</v>
      </c>
      <c r="B12" s="9" t="s">
        <v>22</v>
      </c>
      <c r="C12" s="9" t="s">
        <v>1</v>
      </c>
      <c r="D12" s="9" t="s">
        <v>3</v>
      </c>
      <c r="E12" s="9" t="s">
        <v>19</v>
      </c>
      <c r="F12" s="9" t="s">
        <v>18</v>
      </c>
      <c r="G12" s="9" t="s">
        <v>20</v>
      </c>
      <c r="H12" s="9" t="s">
        <v>21</v>
      </c>
      <c r="I12" s="9" t="s">
        <v>22</v>
      </c>
      <c r="J12" s="9" t="s">
        <v>1</v>
      </c>
      <c r="K12" s="9" t="s">
        <v>3</v>
      </c>
      <c r="L12" s="9" t="s">
        <v>19</v>
      </c>
      <c r="M12" s="9" t="s">
        <v>18</v>
      </c>
      <c r="N12" s="9" t="s">
        <v>20</v>
      </c>
      <c r="O12" s="9" t="s">
        <v>21</v>
      </c>
      <c r="P12" s="9" t="s">
        <v>22</v>
      </c>
      <c r="Q12" s="9" t="s">
        <v>1</v>
      </c>
      <c r="R12" s="9" t="s">
        <v>3</v>
      </c>
      <c r="S12" s="9" t="s">
        <v>19</v>
      </c>
      <c r="T12" s="9" t="s">
        <v>18</v>
      </c>
      <c r="U12" s="9" t="s">
        <v>20</v>
      </c>
      <c r="V12" s="9" t="s">
        <v>21</v>
      </c>
      <c r="W12" s="9" t="s">
        <v>22</v>
      </c>
      <c r="X12" s="9" t="s">
        <v>1</v>
      </c>
      <c r="Y12" s="9" t="s">
        <v>3</v>
      </c>
      <c r="Z12" s="9" t="s">
        <v>19</v>
      </c>
      <c r="AA12" s="9" t="s">
        <v>18</v>
      </c>
      <c r="AB12" s="9" t="s">
        <v>20</v>
      </c>
      <c r="AC12" s="9" t="s">
        <v>21</v>
      </c>
      <c r="AD12" s="9" t="s">
        <v>22</v>
      </c>
      <c r="AE12" s="9" t="s">
        <v>1</v>
      </c>
      <c r="AF12" s="9" t="s">
        <v>3</v>
      </c>
      <c r="AG12" s="16"/>
      <c r="AH12" s="16"/>
      <c r="AI12" s="16"/>
      <c r="AJ12" s="16"/>
      <c r="AK12" s="16"/>
      <c r="AL12" s="16"/>
      <c r="AM12" s="16"/>
      <c r="AN12" s="57"/>
      <c r="AO12" s="57"/>
      <c r="AP12" s="16"/>
    </row>
    <row r="13" spans="1:50" s="20" customFormat="1" x14ac:dyDescent="0.2">
      <c r="A13" s="10"/>
      <c r="B13" s="4"/>
      <c r="C13" s="4"/>
      <c r="D13" s="30"/>
      <c r="E13" s="30"/>
      <c r="F13" s="4">
        <v>10</v>
      </c>
      <c r="G13" s="4"/>
      <c r="H13" s="4"/>
      <c r="I13" s="4"/>
      <c r="J13" s="4"/>
      <c r="K13" s="30"/>
      <c r="L13" s="30"/>
      <c r="M13" s="4">
        <v>11</v>
      </c>
      <c r="N13" s="4"/>
      <c r="O13" s="4"/>
      <c r="P13" s="4"/>
      <c r="Q13" s="4"/>
      <c r="R13" s="30"/>
      <c r="S13" s="30"/>
      <c r="T13" s="4">
        <v>12</v>
      </c>
      <c r="U13" s="4"/>
      <c r="V13" s="4"/>
      <c r="W13" s="4"/>
      <c r="X13" s="4"/>
      <c r="Y13" s="30"/>
      <c r="Z13" s="30"/>
      <c r="AA13" s="4">
        <v>13</v>
      </c>
      <c r="AB13" s="4"/>
      <c r="AC13" s="4"/>
      <c r="AD13" s="4"/>
      <c r="AE13" s="32"/>
      <c r="AF13" s="30"/>
      <c r="AG13" s="27"/>
      <c r="AH13" s="27"/>
      <c r="AI13" s="27"/>
      <c r="AJ13" s="27"/>
      <c r="AK13" s="27"/>
      <c r="AL13" s="27"/>
      <c r="AM13" s="27"/>
      <c r="AN13" s="57"/>
      <c r="AO13" s="57"/>
      <c r="AP13" s="48"/>
    </row>
    <row r="14" spans="1:50" s="20" customFormat="1" x14ac:dyDescent="0.2">
      <c r="A14" s="25" t="s">
        <v>23</v>
      </c>
      <c r="B14" s="71"/>
      <c r="C14" s="71"/>
      <c r="D14" s="71"/>
      <c r="E14" s="71"/>
      <c r="F14" s="71"/>
      <c r="G14" s="44"/>
      <c r="H14" s="54"/>
      <c r="I14" s="37"/>
      <c r="J14" s="37"/>
      <c r="K14" s="37"/>
      <c r="L14" s="37"/>
      <c r="M14" s="37"/>
      <c r="N14" s="44"/>
      <c r="O14" s="54"/>
      <c r="P14" s="54"/>
      <c r="Q14" s="54"/>
      <c r="R14" s="54"/>
      <c r="S14" s="54"/>
      <c r="T14" s="54"/>
      <c r="U14" s="44"/>
      <c r="V14" s="54"/>
      <c r="W14" s="71"/>
      <c r="X14" s="71"/>
      <c r="Y14" s="71"/>
      <c r="Z14" s="71"/>
      <c r="AA14" s="71"/>
      <c r="AB14" s="44"/>
      <c r="AC14" s="54"/>
      <c r="AD14" s="37"/>
      <c r="AE14" s="37"/>
      <c r="AF14" s="37"/>
      <c r="AG14" s="27"/>
      <c r="AH14" s="27">
        <v>0</v>
      </c>
      <c r="AI14" s="27">
        <v>4</v>
      </c>
      <c r="AJ14" s="27">
        <v>9</v>
      </c>
      <c r="AK14" s="27">
        <v>0</v>
      </c>
      <c r="AL14" s="27">
        <v>8</v>
      </c>
      <c r="AM14" s="27">
        <v>10</v>
      </c>
      <c r="AN14" s="57">
        <f>SUM(AH14:AM14)</f>
        <v>31</v>
      </c>
      <c r="AO14" s="57"/>
      <c r="AP14" s="48"/>
    </row>
    <row r="15" spans="1:50" s="19" customFormat="1" x14ac:dyDescent="0.2">
      <c r="A15" s="8" t="s">
        <v>5</v>
      </c>
      <c r="B15" s="9" t="s">
        <v>19</v>
      </c>
      <c r="C15" s="9" t="s">
        <v>18</v>
      </c>
      <c r="D15" s="9" t="s">
        <v>20</v>
      </c>
      <c r="E15" s="9" t="s">
        <v>21</v>
      </c>
      <c r="F15" s="9" t="s">
        <v>22</v>
      </c>
      <c r="G15" s="9" t="s">
        <v>1</v>
      </c>
      <c r="H15" s="9" t="s">
        <v>3</v>
      </c>
      <c r="I15" s="9" t="s">
        <v>19</v>
      </c>
      <c r="J15" s="9" t="s">
        <v>18</v>
      </c>
      <c r="K15" s="9" t="s">
        <v>20</v>
      </c>
      <c r="L15" s="9" t="s">
        <v>21</v>
      </c>
      <c r="M15" s="9" t="s">
        <v>22</v>
      </c>
      <c r="N15" s="9" t="s">
        <v>1</v>
      </c>
      <c r="O15" s="9" t="s">
        <v>3</v>
      </c>
      <c r="P15" s="9" t="s">
        <v>19</v>
      </c>
      <c r="Q15" s="9" t="s">
        <v>18</v>
      </c>
      <c r="R15" s="9" t="s">
        <v>20</v>
      </c>
      <c r="S15" s="9" t="s">
        <v>21</v>
      </c>
      <c r="T15" s="9" t="s">
        <v>22</v>
      </c>
      <c r="U15" s="9" t="s">
        <v>1</v>
      </c>
      <c r="V15" s="9" t="s">
        <v>3</v>
      </c>
      <c r="W15" s="9" t="s">
        <v>19</v>
      </c>
      <c r="X15" s="9" t="s">
        <v>18</v>
      </c>
      <c r="Y15" s="9" t="s">
        <v>20</v>
      </c>
      <c r="Z15" s="9" t="s">
        <v>21</v>
      </c>
      <c r="AA15" s="9" t="s">
        <v>22</v>
      </c>
      <c r="AB15" s="9" t="s">
        <v>1</v>
      </c>
      <c r="AC15" s="9" t="s">
        <v>3</v>
      </c>
      <c r="AD15" s="9" t="s">
        <v>19</v>
      </c>
      <c r="AE15" s="9" t="s">
        <v>18</v>
      </c>
      <c r="AF15" s="12"/>
      <c r="AG15" s="16"/>
      <c r="AH15" s="16"/>
      <c r="AI15" s="16"/>
      <c r="AJ15" s="16"/>
      <c r="AK15" s="16"/>
      <c r="AL15" s="16"/>
      <c r="AM15" s="16"/>
      <c r="AN15" s="57"/>
      <c r="AO15" s="57"/>
      <c r="AP15" s="16"/>
    </row>
    <row r="16" spans="1:50" s="20" customFormat="1" x14ac:dyDescent="0.2">
      <c r="A16" s="10"/>
      <c r="B16" s="32"/>
      <c r="C16" s="32">
        <v>14</v>
      </c>
      <c r="D16" s="4"/>
      <c r="E16" s="4"/>
      <c r="F16" s="4"/>
      <c r="G16" s="4"/>
      <c r="H16" s="30"/>
      <c r="I16" s="30"/>
      <c r="J16" s="4">
        <v>15</v>
      </c>
      <c r="K16" s="4"/>
      <c r="L16" s="4"/>
      <c r="M16" s="4"/>
      <c r="N16" s="4"/>
      <c r="O16" s="30"/>
      <c r="P16" s="30"/>
      <c r="Q16" s="4">
        <v>16</v>
      </c>
      <c r="R16" s="4"/>
      <c r="S16" s="4"/>
      <c r="T16" s="4"/>
      <c r="U16" s="4"/>
      <c r="V16" s="30"/>
      <c r="W16" s="30"/>
      <c r="X16" s="4">
        <v>17</v>
      </c>
      <c r="Y16" s="4"/>
      <c r="Z16" s="4"/>
      <c r="AA16" s="4"/>
      <c r="AB16" s="4"/>
      <c r="AC16" s="30"/>
      <c r="AD16" s="30"/>
      <c r="AE16" s="4">
        <v>18</v>
      </c>
      <c r="AF16" s="4"/>
      <c r="AG16" s="27"/>
      <c r="AH16" s="27"/>
      <c r="AI16" s="27"/>
      <c r="AJ16" s="27"/>
      <c r="AK16" s="27"/>
      <c r="AL16" s="27"/>
      <c r="AM16" s="27"/>
      <c r="AN16" s="57"/>
      <c r="AO16" s="57"/>
      <c r="AP16" s="48"/>
    </row>
    <row r="17" spans="1:46" s="20" customFormat="1" x14ac:dyDescent="0.2">
      <c r="A17" s="40" t="s">
        <v>23</v>
      </c>
      <c r="B17" s="37"/>
      <c r="C17" s="37"/>
      <c r="D17" s="23" t="s">
        <v>17</v>
      </c>
      <c r="E17" s="23"/>
      <c r="F17" s="23"/>
      <c r="G17" s="23"/>
      <c r="H17" s="23"/>
      <c r="I17" s="23"/>
      <c r="J17" s="23"/>
      <c r="K17" s="23"/>
      <c r="L17" s="69"/>
      <c r="M17" s="69"/>
      <c r="N17" s="69"/>
      <c r="O17" s="69"/>
      <c r="P17" s="69"/>
      <c r="Q17" s="69"/>
      <c r="R17" s="23"/>
      <c r="S17" s="23"/>
      <c r="T17" s="23"/>
      <c r="U17" s="44"/>
      <c r="V17" s="44"/>
      <c r="W17" s="44"/>
      <c r="X17" s="44"/>
      <c r="Y17" s="54"/>
      <c r="Z17" s="54"/>
      <c r="AA17" s="54"/>
      <c r="AB17" s="54"/>
      <c r="AC17" s="54"/>
      <c r="AD17" s="54"/>
      <c r="AE17" s="54"/>
      <c r="AF17" s="4"/>
      <c r="AG17" s="27"/>
      <c r="AH17" s="27">
        <v>17</v>
      </c>
      <c r="AI17" s="27">
        <v>4</v>
      </c>
      <c r="AJ17" s="27">
        <v>7</v>
      </c>
      <c r="AK17" s="27">
        <v>0</v>
      </c>
      <c r="AL17" s="27">
        <v>2</v>
      </c>
      <c r="AM17" s="27">
        <v>0</v>
      </c>
      <c r="AN17" s="57">
        <f>SUM(AH17:AM17)</f>
        <v>30</v>
      </c>
      <c r="AO17" s="57"/>
      <c r="AP17" s="48"/>
    </row>
    <row r="18" spans="1:46" s="19" customFormat="1" x14ac:dyDescent="0.2">
      <c r="A18" s="13" t="s">
        <v>2</v>
      </c>
      <c r="B18" s="9" t="s">
        <v>20</v>
      </c>
      <c r="C18" s="9" t="s">
        <v>21</v>
      </c>
      <c r="D18" s="9" t="s">
        <v>22</v>
      </c>
      <c r="E18" s="9" t="s">
        <v>1</v>
      </c>
      <c r="F18" s="9" t="s">
        <v>3</v>
      </c>
      <c r="G18" s="9" t="s">
        <v>19</v>
      </c>
      <c r="H18" s="9" t="s">
        <v>18</v>
      </c>
      <c r="I18" s="9" t="s">
        <v>20</v>
      </c>
      <c r="J18" s="9" t="s">
        <v>21</v>
      </c>
      <c r="K18" s="9" t="s">
        <v>22</v>
      </c>
      <c r="L18" s="9" t="s">
        <v>1</v>
      </c>
      <c r="M18" s="9" t="s">
        <v>3</v>
      </c>
      <c r="N18" s="9" t="s">
        <v>19</v>
      </c>
      <c r="O18" s="9" t="s">
        <v>18</v>
      </c>
      <c r="P18" s="9" t="s">
        <v>20</v>
      </c>
      <c r="Q18" s="9" t="s">
        <v>21</v>
      </c>
      <c r="R18" s="9" t="s">
        <v>22</v>
      </c>
      <c r="S18" s="9" t="s">
        <v>1</v>
      </c>
      <c r="T18" s="9" t="s">
        <v>3</v>
      </c>
      <c r="U18" s="9" t="s">
        <v>19</v>
      </c>
      <c r="V18" s="9" t="s">
        <v>18</v>
      </c>
      <c r="W18" s="9" t="s">
        <v>20</v>
      </c>
      <c r="X18" s="9" t="s">
        <v>21</v>
      </c>
      <c r="Y18" s="9" t="s">
        <v>22</v>
      </c>
      <c r="Z18" s="9" t="s">
        <v>1</v>
      </c>
      <c r="AA18" s="9" t="s">
        <v>3</v>
      </c>
      <c r="AB18" s="9" t="s">
        <v>19</v>
      </c>
      <c r="AC18" s="9" t="s">
        <v>18</v>
      </c>
      <c r="AD18" s="9" t="s">
        <v>20</v>
      </c>
      <c r="AE18" s="9" t="s">
        <v>21</v>
      </c>
      <c r="AF18" s="9" t="s">
        <v>22</v>
      </c>
      <c r="AG18" s="16"/>
      <c r="AH18" s="16"/>
      <c r="AI18" s="16"/>
      <c r="AJ18" s="16"/>
      <c r="AK18" s="16"/>
      <c r="AL18" s="16"/>
      <c r="AM18" s="16"/>
      <c r="AN18" s="57"/>
      <c r="AO18" s="57"/>
      <c r="AP18" s="16"/>
    </row>
    <row r="19" spans="1:46" s="19" customFormat="1" x14ac:dyDescent="0.2">
      <c r="A19" s="14"/>
      <c r="B19" s="32"/>
      <c r="C19" s="4"/>
      <c r="D19" s="4"/>
      <c r="E19" s="4"/>
      <c r="F19" s="30"/>
      <c r="G19" s="30"/>
      <c r="H19" s="4">
        <v>18</v>
      </c>
      <c r="I19" s="4"/>
      <c r="J19" s="4"/>
      <c r="K19" s="32"/>
      <c r="L19" s="11"/>
      <c r="M19" s="30"/>
      <c r="N19" s="30"/>
      <c r="O19" s="4">
        <v>20</v>
      </c>
      <c r="P19" s="4"/>
      <c r="Q19" s="4"/>
      <c r="R19" s="4"/>
      <c r="S19" s="4"/>
      <c r="T19" s="30"/>
      <c r="U19" s="32"/>
      <c r="V19" s="32">
        <v>21</v>
      </c>
      <c r="W19" s="4"/>
      <c r="X19" s="4"/>
      <c r="Y19" s="4"/>
      <c r="Z19" s="11"/>
      <c r="AA19" s="30"/>
      <c r="AB19" s="30"/>
      <c r="AC19" s="4">
        <v>22</v>
      </c>
      <c r="AD19" s="4"/>
      <c r="AE19" s="4"/>
      <c r="AF19" s="4"/>
      <c r="AG19" s="16"/>
      <c r="AH19" s="16"/>
      <c r="AI19" s="16"/>
      <c r="AJ19" s="16"/>
      <c r="AK19" s="16"/>
      <c r="AL19" s="16"/>
      <c r="AM19" s="16"/>
      <c r="AN19" s="57"/>
      <c r="AO19" s="57"/>
      <c r="AP19" s="49"/>
    </row>
    <row r="20" spans="1:46" s="19" customFormat="1" x14ac:dyDescent="0.2">
      <c r="A20" s="25" t="s">
        <v>23</v>
      </c>
      <c r="B20" s="36"/>
      <c r="C20" s="66"/>
      <c r="D20" s="66"/>
      <c r="E20" s="66"/>
      <c r="F20" s="66"/>
      <c r="G20" s="66"/>
      <c r="H20" s="66"/>
      <c r="I20" s="44"/>
      <c r="J20" s="54"/>
      <c r="K20" s="61"/>
      <c r="L20" s="61"/>
      <c r="M20" s="61"/>
      <c r="N20" s="61"/>
      <c r="O20" s="61"/>
      <c r="P20" s="36"/>
      <c r="Q20" s="54"/>
      <c r="R20" s="71"/>
      <c r="S20" s="71"/>
      <c r="T20" s="71"/>
      <c r="U20" s="71"/>
      <c r="V20" s="71"/>
      <c r="W20" s="44"/>
      <c r="X20" s="54"/>
      <c r="Y20" s="37"/>
      <c r="Z20" s="37"/>
      <c r="AA20" s="37"/>
      <c r="AB20" s="37"/>
      <c r="AC20" s="37"/>
      <c r="AD20" s="44"/>
      <c r="AE20" s="54"/>
      <c r="AF20" s="71"/>
      <c r="AG20" s="16"/>
      <c r="AH20" s="16">
        <v>0</v>
      </c>
      <c r="AI20" s="16">
        <v>5</v>
      </c>
      <c r="AJ20" s="16">
        <v>10</v>
      </c>
      <c r="AK20" s="16">
        <v>5</v>
      </c>
      <c r="AL20" s="16">
        <v>5</v>
      </c>
      <c r="AM20" s="16">
        <v>6</v>
      </c>
      <c r="AN20" s="57">
        <f>SUM(AH20:AM20)</f>
        <v>31</v>
      </c>
      <c r="AO20" s="57"/>
      <c r="AP20" s="48"/>
    </row>
    <row r="21" spans="1:46" s="19" customFormat="1" x14ac:dyDescent="0.2">
      <c r="A21" s="8" t="s">
        <v>6</v>
      </c>
      <c r="B21" s="9" t="s">
        <v>1</v>
      </c>
      <c r="C21" s="9" t="s">
        <v>3</v>
      </c>
      <c r="D21" s="9" t="s">
        <v>19</v>
      </c>
      <c r="E21" s="9" t="s">
        <v>18</v>
      </c>
      <c r="F21" s="9" t="s">
        <v>20</v>
      </c>
      <c r="G21" s="9" t="s">
        <v>21</v>
      </c>
      <c r="H21" s="9" t="s">
        <v>22</v>
      </c>
      <c r="I21" s="9" t="s">
        <v>1</v>
      </c>
      <c r="J21" s="9" t="s">
        <v>3</v>
      </c>
      <c r="K21" s="9" t="s">
        <v>19</v>
      </c>
      <c r="L21" s="9" t="s">
        <v>18</v>
      </c>
      <c r="M21" s="9" t="s">
        <v>20</v>
      </c>
      <c r="N21" s="9" t="s">
        <v>21</v>
      </c>
      <c r="O21" s="9" t="s">
        <v>22</v>
      </c>
      <c r="P21" s="9" t="s">
        <v>1</v>
      </c>
      <c r="Q21" s="9" t="s">
        <v>3</v>
      </c>
      <c r="R21" s="9" t="s">
        <v>19</v>
      </c>
      <c r="S21" s="9" t="s">
        <v>18</v>
      </c>
      <c r="T21" s="9" t="s">
        <v>20</v>
      </c>
      <c r="U21" s="9" t="s">
        <v>21</v>
      </c>
      <c r="V21" s="9" t="s">
        <v>22</v>
      </c>
      <c r="W21" s="9" t="s">
        <v>1</v>
      </c>
      <c r="X21" s="9" t="s">
        <v>3</v>
      </c>
      <c r="Y21" s="9" t="s">
        <v>19</v>
      </c>
      <c r="Z21" s="9" t="s">
        <v>18</v>
      </c>
      <c r="AA21" s="9" t="s">
        <v>20</v>
      </c>
      <c r="AB21" s="9" t="s">
        <v>21</v>
      </c>
      <c r="AC21" s="9" t="s">
        <v>22</v>
      </c>
      <c r="AD21" s="9" t="s">
        <v>1</v>
      </c>
      <c r="AE21" s="9" t="s">
        <v>3</v>
      </c>
      <c r="AF21" s="12"/>
      <c r="AG21" s="16"/>
      <c r="AH21" s="16"/>
      <c r="AI21" s="16"/>
      <c r="AJ21" s="16"/>
      <c r="AK21" s="16"/>
      <c r="AL21" s="16"/>
      <c r="AM21" s="16"/>
      <c r="AN21" s="57"/>
      <c r="AO21" s="57"/>
      <c r="AP21" s="16"/>
    </row>
    <row r="22" spans="1:46" s="19" customFormat="1" x14ac:dyDescent="0.2">
      <c r="A22" s="14"/>
      <c r="B22" s="4"/>
      <c r="C22" s="30"/>
      <c r="D22" s="30"/>
      <c r="E22" s="4">
        <v>23</v>
      </c>
      <c r="F22" s="4"/>
      <c r="G22" s="4"/>
      <c r="H22" s="4"/>
      <c r="I22" s="4"/>
      <c r="J22" s="30"/>
      <c r="K22" s="30"/>
      <c r="L22" s="4">
        <v>24</v>
      </c>
      <c r="M22" s="4"/>
      <c r="N22" s="4"/>
      <c r="O22" s="4"/>
      <c r="P22" s="4"/>
      <c r="Q22" s="30"/>
      <c r="R22" s="30"/>
      <c r="S22" s="4">
        <v>25</v>
      </c>
      <c r="T22" s="4"/>
      <c r="U22" s="4"/>
      <c r="V22" s="4"/>
      <c r="W22" s="4"/>
      <c r="X22" s="59"/>
      <c r="Y22" s="45"/>
      <c r="Z22" s="4">
        <v>26</v>
      </c>
      <c r="AA22" s="4"/>
      <c r="AB22" s="4"/>
      <c r="AC22" s="4"/>
      <c r="AD22" s="4"/>
      <c r="AE22" s="45"/>
      <c r="AF22" s="4"/>
      <c r="AG22" s="16"/>
      <c r="AH22" s="16"/>
      <c r="AI22" s="16"/>
      <c r="AJ22" s="16"/>
      <c r="AK22" s="16"/>
      <c r="AL22" s="16"/>
      <c r="AM22" s="16"/>
      <c r="AN22" s="57"/>
      <c r="AO22" s="57"/>
      <c r="AP22" s="16"/>
    </row>
    <row r="23" spans="1:46" s="20" customFormat="1" x14ac:dyDescent="0.2">
      <c r="A23" s="40" t="s">
        <v>23</v>
      </c>
      <c r="B23" s="71"/>
      <c r="C23" s="71"/>
      <c r="D23" s="71"/>
      <c r="E23" s="71"/>
      <c r="F23" s="36"/>
      <c r="G23" s="54"/>
      <c r="H23" s="37"/>
      <c r="I23" s="37"/>
      <c r="J23" s="37"/>
      <c r="K23" s="37"/>
      <c r="L23" s="37"/>
      <c r="M23" s="36"/>
      <c r="N23" s="37"/>
      <c r="O23" s="37"/>
      <c r="P23" s="37"/>
      <c r="Q23" s="37"/>
      <c r="R23" s="37"/>
      <c r="S23" s="54"/>
      <c r="T23" s="54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4"/>
      <c r="AG23" s="27"/>
      <c r="AH23" s="27">
        <v>11</v>
      </c>
      <c r="AI23" s="27">
        <v>2</v>
      </c>
      <c r="AJ23" s="27">
        <v>3</v>
      </c>
      <c r="AK23" s="27">
        <v>0</v>
      </c>
      <c r="AL23" s="27">
        <v>10</v>
      </c>
      <c r="AM23" s="27">
        <v>4</v>
      </c>
      <c r="AN23" s="57">
        <f>SUM(AH23:AM23)</f>
        <v>30</v>
      </c>
      <c r="AO23" s="57"/>
      <c r="AP23" s="48"/>
    </row>
    <row r="24" spans="1:46" s="19" customFormat="1" x14ac:dyDescent="0.2">
      <c r="A24" s="13" t="s">
        <v>7</v>
      </c>
      <c r="B24" s="9" t="s">
        <v>19</v>
      </c>
      <c r="C24" s="9" t="s">
        <v>18</v>
      </c>
      <c r="D24" s="9" t="s">
        <v>20</v>
      </c>
      <c r="E24" s="9" t="s">
        <v>21</v>
      </c>
      <c r="F24" s="9" t="s">
        <v>22</v>
      </c>
      <c r="G24" s="9" t="s">
        <v>1</v>
      </c>
      <c r="H24" s="9" t="s">
        <v>3</v>
      </c>
      <c r="I24" s="9" t="s">
        <v>19</v>
      </c>
      <c r="J24" s="9" t="s">
        <v>18</v>
      </c>
      <c r="K24" s="9" t="s">
        <v>20</v>
      </c>
      <c r="L24" s="9" t="s">
        <v>21</v>
      </c>
      <c r="M24" s="9" t="s">
        <v>22</v>
      </c>
      <c r="N24" s="9" t="s">
        <v>1</v>
      </c>
      <c r="O24" s="9" t="s">
        <v>3</v>
      </c>
      <c r="P24" s="9" t="s">
        <v>19</v>
      </c>
      <c r="Q24" s="9" t="s">
        <v>18</v>
      </c>
      <c r="R24" s="9" t="s">
        <v>20</v>
      </c>
      <c r="S24" s="9" t="s">
        <v>21</v>
      </c>
      <c r="T24" s="9" t="s">
        <v>22</v>
      </c>
      <c r="U24" s="9" t="s">
        <v>1</v>
      </c>
      <c r="V24" s="9" t="s">
        <v>3</v>
      </c>
      <c r="W24" s="9" t="s">
        <v>19</v>
      </c>
      <c r="X24" s="9" t="s">
        <v>18</v>
      </c>
      <c r="Y24" s="9" t="s">
        <v>20</v>
      </c>
      <c r="Z24" s="9" t="s">
        <v>21</v>
      </c>
      <c r="AA24" s="9" t="s">
        <v>22</v>
      </c>
      <c r="AB24" s="9" t="s">
        <v>1</v>
      </c>
      <c r="AC24" s="9" t="s">
        <v>3</v>
      </c>
      <c r="AD24" s="9" t="s">
        <v>19</v>
      </c>
      <c r="AE24" s="9" t="s">
        <v>18</v>
      </c>
      <c r="AF24" s="9" t="s">
        <v>20</v>
      </c>
      <c r="AG24" s="16"/>
      <c r="AH24" s="16"/>
      <c r="AI24" s="16"/>
      <c r="AJ24" s="16"/>
      <c r="AK24" s="16"/>
      <c r="AL24" s="16"/>
      <c r="AM24" s="16"/>
      <c r="AN24" s="57"/>
      <c r="AO24" s="57"/>
    </row>
    <row r="25" spans="1:46" s="19" customFormat="1" x14ac:dyDescent="0.2">
      <c r="A25" s="14"/>
      <c r="B25" s="30"/>
      <c r="C25" s="4">
        <v>27</v>
      </c>
      <c r="D25" s="4"/>
      <c r="E25" s="4"/>
      <c r="F25" s="4"/>
      <c r="G25" s="4"/>
      <c r="H25" s="30"/>
      <c r="I25" s="30"/>
      <c r="J25" s="4">
        <v>28</v>
      </c>
      <c r="K25" s="4"/>
      <c r="L25" s="4"/>
      <c r="M25" s="4"/>
      <c r="N25" s="4"/>
      <c r="O25" s="30"/>
      <c r="P25" s="30"/>
      <c r="Q25" s="4">
        <v>29</v>
      </c>
      <c r="R25" s="4"/>
      <c r="S25" s="4"/>
      <c r="T25" s="4"/>
      <c r="U25" s="4"/>
      <c r="V25" s="30"/>
      <c r="W25" s="30"/>
      <c r="X25" s="4">
        <v>30</v>
      </c>
      <c r="Y25" s="4"/>
      <c r="Z25" s="4"/>
      <c r="AA25" s="4"/>
      <c r="AB25" s="4"/>
      <c r="AC25" s="30"/>
      <c r="AD25" s="30"/>
      <c r="AE25" s="4">
        <v>31</v>
      </c>
      <c r="AF25" s="4"/>
      <c r="AG25" s="16"/>
      <c r="AH25" s="16"/>
      <c r="AI25" s="16"/>
      <c r="AJ25" s="16"/>
      <c r="AK25" s="16"/>
      <c r="AL25" s="16"/>
      <c r="AM25" s="16"/>
      <c r="AN25" s="57"/>
      <c r="AO25" s="57"/>
      <c r="AP25" s="49"/>
    </row>
    <row r="26" spans="1:46" s="20" customFormat="1" x14ac:dyDescent="0.2">
      <c r="A26" s="25" t="s">
        <v>23</v>
      </c>
      <c r="B26" s="23"/>
      <c r="C26" s="23"/>
      <c r="D26" s="23"/>
      <c r="E26" s="23"/>
      <c r="F26" s="23"/>
      <c r="G26" s="23"/>
      <c r="H26" s="23"/>
      <c r="I26" s="23"/>
      <c r="J26" s="36"/>
      <c r="K26" s="36"/>
      <c r="L26" s="36"/>
      <c r="M26" s="36"/>
      <c r="N26" s="54"/>
      <c r="O26" s="54"/>
      <c r="P26" s="54"/>
      <c r="Q26" s="54"/>
      <c r="R26" s="44"/>
      <c r="S26" s="54"/>
      <c r="T26" s="54"/>
      <c r="U26" s="54"/>
      <c r="V26" s="54"/>
      <c r="W26" s="54"/>
      <c r="X26" s="54"/>
      <c r="Y26" s="44"/>
      <c r="Z26" s="65"/>
      <c r="AA26" s="61"/>
      <c r="AB26" s="61"/>
      <c r="AC26" s="61"/>
      <c r="AD26" s="61"/>
      <c r="AE26" s="61"/>
      <c r="AF26" s="44"/>
      <c r="AG26" s="27"/>
      <c r="AH26" s="27">
        <v>8</v>
      </c>
      <c r="AI26" s="27">
        <v>7</v>
      </c>
      <c r="AJ26" s="27">
        <v>10</v>
      </c>
      <c r="AK26" s="27">
        <v>6</v>
      </c>
      <c r="AL26" s="27">
        <v>0</v>
      </c>
      <c r="AM26" s="27">
        <v>0</v>
      </c>
      <c r="AN26" s="57">
        <f>SUM(AH26:AM26)</f>
        <v>31</v>
      </c>
      <c r="AO26" s="57"/>
      <c r="AP26" s="48"/>
    </row>
    <row r="27" spans="1:46" s="19" customFormat="1" x14ac:dyDescent="0.2">
      <c r="A27" s="8" t="s">
        <v>8</v>
      </c>
      <c r="B27" s="9" t="s">
        <v>21</v>
      </c>
      <c r="C27" s="9" t="s">
        <v>22</v>
      </c>
      <c r="D27" s="9" t="s">
        <v>1</v>
      </c>
      <c r="E27" s="9" t="s">
        <v>3</v>
      </c>
      <c r="F27" s="9" t="s">
        <v>19</v>
      </c>
      <c r="G27" s="9" t="s">
        <v>18</v>
      </c>
      <c r="H27" s="9" t="s">
        <v>20</v>
      </c>
      <c r="I27" s="9" t="s">
        <v>21</v>
      </c>
      <c r="J27" s="9" t="s">
        <v>22</v>
      </c>
      <c r="K27" s="9" t="s">
        <v>1</v>
      </c>
      <c r="L27" s="9" t="s">
        <v>3</v>
      </c>
      <c r="M27" s="9" t="s">
        <v>19</v>
      </c>
      <c r="N27" s="9" t="s">
        <v>18</v>
      </c>
      <c r="O27" s="9" t="s">
        <v>20</v>
      </c>
      <c r="P27" s="9" t="s">
        <v>21</v>
      </c>
      <c r="Q27" s="9" t="s">
        <v>22</v>
      </c>
      <c r="R27" s="9" t="s">
        <v>1</v>
      </c>
      <c r="S27" s="9" t="s">
        <v>3</v>
      </c>
      <c r="T27" s="9" t="s">
        <v>19</v>
      </c>
      <c r="U27" s="9" t="s">
        <v>18</v>
      </c>
      <c r="V27" s="9" t="s">
        <v>20</v>
      </c>
      <c r="W27" s="9" t="s">
        <v>21</v>
      </c>
      <c r="X27" s="9" t="s">
        <v>22</v>
      </c>
      <c r="Y27" s="9" t="s">
        <v>1</v>
      </c>
      <c r="Z27" s="9" t="s">
        <v>3</v>
      </c>
      <c r="AA27" s="9" t="s">
        <v>19</v>
      </c>
      <c r="AB27" s="9" t="s">
        <v>18</v>
      </c>
      <c r="AC27" s="9" t="s">
        <v>20</v>
      </c>
      <c r="AD27" s="9" t="s">
        <v>21</v>
      </c>
      <c r="AE27" s="9" t="s">
        <v>22</v>
      </c>
      <c r="AF27" s="9" t="s">
        <v>1</v>
      </c>
      <c r="AG27" s="16"/>
      <c r="AH27" s="16"/>
      <c r="AI27" s="16"/>
      <c r="AJ27" s="16"/>
      <c r="AK27" s="16"/>
      <c r="AL27" s="16"/>
      <c r="AM27" s="16"/>
      <c r="AN27" s="57"/>
      <c r="AO27" s="57"/>
      <c r="AP27" s="16"/>
    </row>
    <row r="28" spans="1:46" s="19" customFormat="1" x14ac:dyDescent="0.2">
      <c r="A28" s="13"/>
      <c r="B28" s="4"/>
      <c r="C28" s="4"/>
      <c r="D28" s="4"/>
      <c r="E28" s="30"/>
      <c r="F28" s="30"/>
      <c r="G28" s="4">
        <v>32</v>
      </c>
      <c r="H28" s="4"/>
      <c r="I28" s="4"/>
      <c r="J28" s="4"/>
      <c r="K28" s="4"/>
      <c r="L28" s="30"/>
      <c r="M28" s="30"/>
      <c r="N28" s="4">
        <v>33</v>
      </c>
      <c r="O28" s="4"/>
      <c r="P28" s="4"/>
      <c r="Q28" s="4"/>
      <c r="R28" s="4"/>
      <c r="S28" s="30"/>
      <c r="T28" s="30"/>
      <c r="U28" s="4">
        <v>34</v>
      </c>
      <c r="V28" s="4"/>
      <c r="W28" s="4"/>
      <c r="X28" s="4"/>
      <c r="Y28" s="4"/>
      <c r="Z28" s="30"/>
      <c r="AA28" s="30"/>
      <c r="AB28" s="4">
        <v>35</v>
      </c>
      <c r="AC28" s="4"/>
      <c r="AD28" s="4"/>
      <c r="AE28" s="4"/>
      <c r="AF28" s="4"/>
      <c r="AG28" s="16"/>
      <c r="AH28" s="16"/>
      <c r="AI28" s="16"/>
      <c r="AJ28" s="16"/>
      <c r="AK28" s="16"/>
      <c r="AL28" s="16"/>
      <c r="AM28" s="16"/>
      <c r="AN28" s="57"/>
      <c r="AO28" s="57"/>
      <c r="AP28" s="16"/>
    </row>
    <row r="29" spans="1:46" s="20" customFormat="1" x14ac:dyDescent="0.2">
      <c r="A29" s="40" t="s">
        <v>23</v>
      </c>
      <c r="B29" s="54"/>
      <c r="C29" s="61"/>
      <c r="D29" s="61"/>
      <c r="E29" s="61"/>
      <c r="F29" s="61"/>
      <c r="G29" s="61"/>
      <c r="H29" s="44"/>
      <c r="I29" s="54"/>
      <c r="J29" s="61"/>
      <c r="K29" s="61"/>
      <c r="L29" s="61"/>
      <c r="M29" s="61"/>
      <c r="N29" s="61"/>
      <c r="O29" s="36"/>
      <c r="P29" s="54"/>
      <c r="Q29" s="71"/>
      <c r="R29" s="71"/>
      <c r="S29" s="71"/>
      <c r="T29" s="71"/>
      <c r="U29" s="71"/>
      <c r="V29" s="36"/>
      <c r="W29" s="54"/>
      <c r="X29" s="37"/>
      <c r="Y29" s="37"/>
      <c r="Z29" s="37"/>
      <c r="AA29" s="37"/>
      <c r="AB29" s="37"/>
      <c r="AC29" s="36"/>
      <c r="AD29" s="54"/>
      <c r="AE29" s="71"/>
      <c r="AF29" s="71"/>
      <c r="AG29" s="27"/>
      <c r="AH29" s="27">
        <v>0</v>
      </c>
      <c r="AI29" s="27">
        <v>4</v>
      </c>
      <c r="AJ29" s="27">
        <v>5</v>
      </c>
      <c r="AK29" s="27">
        <v>10</v>
      </c>
      <c r="AL29" s="27">
        <v>5</v>
      </c>
      <c r="AM29" s="27">
        <v>7</v>
      </c>
      <c r="AN29" s="57">
        <f>SUM(AH29:AM29)</f>
        <v>31</v>
      </c>
      <c r="AO29" s="57"/>
      <c r="AP29" s="48"/>
    </row>
    <row r="30" spans="1:46" s="19" customFormat="1" x14ac:dyDescent="0.2">
      <c r="A30" s="13" t="s">
        <v>9</v>
      </c>
      <c r="B30" s="9" t="s">
        <v>3</v>
      </c>
      <c r="C30" s="9" t="s">
        <v>19</v>
      </c>
      <c r="D30" s="9" t="s">
        <v>18</v>
      </c>
      <c r="E30" s="9" t="s">
        <v>20</v>
      </c>
      <c r="F30" s="9" t="s">
        <v>21</v>
      </c>
      <c r="G30" s="9" t="s">
        <v>22</v>
      </c>
      <c r="H30" s="9" t="s">
        <v>1</v>
      </c>
      <c r="I30" s="9" t="s">
        <v>3</v>
      </c>
      <c r="J30" s="9" t="s">
        <v>19</v>
      </c>
      <c r="K30" s="9" t="s">
        <v>18</v>
      </c>
      <c r="L30" s="9" t="s">
        <v>20</v>
      </c>
      <c r="M30" s="9" t="s">
        <v>21</v>
      </c>
      <c r="N30" s="9" t="s">
        <v>22</v>
      </c>
      <c r="O30" s="9" t="s">
        <v>1</v>
      </c>
      <c r="P30" s="9" t="s">
        <v>3</v>
      </c>
      <c r="Q30" s="9" t="s">
        <v>19</v>
      </c>
      <c r="R30" s="9" t="s">
        <v>18</v>
      </c>
      <c r="S30" s="9" t="s">
        <v>20</v>
      </c>
      <c r="T30" s="9" t="s">
        <v>21</v>
      </c>
      <c r="U30" s="9" t="s">
        <v>22</v>
      </c>
      <c r="V30" s="9" t="s">
        <v>1</v>
      </c>
      <c r="W30" s="9" t="s">
        <v>3</v>
      </c>
      <c r="X30" s="9" t="s">
        <v>19</v>
      </c>
      <c r="Y30" s="9" t="s">
        <v>18</v>
      </c>
      <c r="Z30" s="9" t="s">
        <v>20</v>
      </c>
      <c r="AA30" s="9" t="s">
        <v>21</v>
      </c>
      <c r="AB30" s="9" t="s">
        <v>22</v>
      </c>
      <c r="AC30" s="9" t="s">
        <v>1</v>
      </c>
      <c r="AD30" s="9" t="s">
        <v>3</v>
      </c>
      <c r="AE30" s="9" t="s">
        <v>19</v>
      </c>
      <c r="AF30" s="12"/>
      <c r="AG30" s="16"/>
      <c r="AH30" s="16"/>
      <c r="AI30" s="16"/>
      <c r="AJ30" s="16"/>
      <c r="AK30" s="16"/>
      <c r="AL30" s="16"/>
      <c r="AM30" s="16"/>
      <c r="AN30" s="57"/>
      <c r="AO30" s="57"/>
    </row>
    <row r="31" spans="1:46" s="19" customFormat="1" x14ac:dyDescent="0.2">
      <c r="A31" s="13"/>
      <c r="B31" s="30"/>
      <c r="C31" s="30"/>
      <c r="D31" s="4">
        <v>36</v>
      </c>
      <c r="E31" s="4"/>
      <c r="F31" s="4"/>
      <c r="G31" s="4"/>
      <c r="H31" s="4"/>
      <c r="I31" s="30"/>
      <c r="J31" s="30"/>
      <c r="K31" s="4">
        <v>37</v>
      </c>
      <c r="L31" s="4"/>
      <c r="M31" s="4"/>
      <c r="N31" s="4"/>
      <c r="O31" s="4"/>
      <c r="P31" s="30"/>
      <c r="Q31" s="30"/>
      <c r="R31" s="4">
        <v>38</v>
      </c>
      <c r="S31" s="4"/>
      <c r="T31" s="4"/>
      <c r="U31" s="4"/>
      <c r="V31" s="4"/>
      <c r="W31" s="30"/>
      <c r="X31" s="30"/>
      <c r="Y31" s="4">
        <v>39</v>
      </c>
      <c r="Z31" s="4"/>
      <c r="AA31" s="4"/>
      <c r="AB31" s="4"/>
      <c r="AC31" s="4"/>
      <c r="AD31" s="30"/>
      <c r="AE31" s="30"/>
      <c r="AF31" s="4"/>
      <c r="AG31" s="16"/>
      <c r="AH31" s="16"/>
      <c r="AI31" s="16"/>
      <c r="AJ31" s="16"/>
      <c r="AK31" s="16"/>
      <c r="AL31" s="16"/>
      <c r="AM31" s="16"/>
      <c r="AN31" s="57"/>
      <c r="AO31" s="57"/>
      <c r="AP31" s="16"/>
      <c r="AT31" s="63"/>
    </row>
    <row r="32" spans="1:46" s="20" customFormat="1" x14ac:dyDescent="0.2">
      <c r="A32" s="25" t="s">
        <v>23</v>
      </c>
      <c r="B32" s="71"/>
      <c r="C32" s="71"/>
      <c r="D32" s="71"/>
      <c r="E32" s="36"/>
      <c r="F32" s="54"/>
      <c r="G32" s="37"/>
      <c r="H32" s="37"/>
      <c r="I32" s="37"/>
      <c r="J32" s="37"/>
      <c r="K32" s="37"/>
      <c r="L32" s="36"/>
      <c r="M32" s="54"/>
      <c r="N32" s="71"/>
      <c r="O32" s="71"/>
      <c r="P32" s="71"/>
      <c r="Q32" s="71"/>
      <c r="R32" s="71"/>
      <c r="S32" s="36"/>
      <c r="T32" s="54"/>
      <c r="U32" s="37"/>
      <c r="V32" s="37"/>
      <c r="W32" s="37"/>
      <c r="X32" s="37"/>
      <c r="Y32" s="36"/>
      <c r="Z32" s="36"/>
      <c r="AA32" s="36"/>
      <c r="AB32" s="36"/>
      <c r="AC32" s="36"/>
      <c r="AD32" s="36"/>
      <c r="AE32" s="36"/>
      <c r="AF32" s="4"/>
      <c r="AG32" s="27"/>
      <c r="AH32" s="27">
        <v>0</v>
      </c>
      <c r="AI32" s="27">
        <v>10</v>
      </c>
      <c r="AJ32" s="27">
        <v>3</v>
      </c>
      <c r="AK32" s="27">
        <v>0</v>
      </c>
      <c r="AL32" s="27">
        <v>9</v>
      </c>
      <c r="AM32" s="27">
        <v>8</v>
      </c>
      <c r="AN32" s="57">
        <f>SUM(AH32:AM32)</f>
        <v>30</v>
      </c>
      <c r="AO32" s="57"/>
      <c r="AP32" s="27"/>
    </row>
    <row r="33" spans="1:42" s="19" customFormat="1" x14ac:dyDescent="0.2">
      <c r="A33" s="8" t="s">
        <v>10</v>
      </c>
      <c r="B33" s="9" t="s">
        <v>18</v>
      </c>
      <c r="C33" s="9" t="s">
        <v>20</v>
      </c>
      <c r="D33" s="9" t="s">
        <v>21</v>
      </c>
      <c r="E33" s="9" t="s">
        <v>22</v>
      </c>
      <c r="F33" s="9" t="s">
        <v>1</v>
      </c>
      <c r="G33" s="9" t="s">
        <v>3</v>
      </c>
      <c r="H33" s="9" t="s">
        <v>19</v>
      </c>
      <c r="I33" s="9" t="s">
        <v>18</v>
      </c>
      <c r="J33" s="9" t="s">
        <v>20</v>
      </c>
      <c r="K33" s="9" t="s">
        <v>21</v>
      </c>
      <c r="L33" s="9" t="s">
        <v>22</v>
      </c>
      <c r="M33" s="9" t="s">
        <v>1</v>
      </c>
      <c r="N33" s="9" t="s">
        <v>3</v>
      </c>
      <c r="O33" s="9" t="s">
        <v>19</v>
      </c>
      <c r="P33" s="9" t="s">
        <v>18</v>
      </c>
      <c r="Q33" s="9" t="s">
        <v>20</v>
      </c>
      <c r="R33" s="9" t="s">
        <v>21</v>
      </c>
      <c r="S33" s="9" t="s">
        <v>22</v>
      </c>
      <c r="T33" s="9" t="s">
        <v>1</v>
      </c>
      <c r="U33" s="9" t="s">
        <v>3</v>
      </c>
      <c r="V33" s="9" t="s">
        <v>19</v>
      </c>
      <c r="W33" s="9" t="s">
        <v>18</v>
      </c>
      <c r="X33" s="12" t="s">
        <v>20</v>
      </c>
      <c r="Y33" s="9" t="s">
        <v>21</v>
      </c>
      <c r="Z33" s="9" t="s">
        <v>22</v>
      </c>
      <c r="AA33" s="9" t="s">
        <v>1</v>
      </c>
      <c r="AB33" s="9" t="s">
        <v>3</v>
      </c>
      <c r="AC33" s="9" t="s">
        <v>19</v>
      </c>
      <c r="AD33" s="9" t="s">
        <v>18</v>
      </c>
      <c r="AE33" s="12" t="s">
        <v>20</v>
      </c>
      <c r="AF33" s="9" t="s">
        <v>21</v>
      </c>
      <c r="AG33" s="16"/>
      <c r="AH33" s="16"/>
      <c r="AI33" s="16"/>
      <c r="AJ33" s="16"/>
      <c r="AK33" s="16"/>
      <c r="AL33" s="16"/>
      <c r="AM33" s="16"/>
      <c r="AN33" s="57"/>
      <c r="AO33" s="57"/>
      <c r="AP33" s="16"/>
    </row>
    <row r="34" spans="1:42" s="19" customFormat="1" x14ac:dyDescent="0.2">
      <c r="A34" s="13"/>
      <c r="B34" s="4">
        <v>40</v>
      </c>
      <c r="C34" s="4"/>
      <c r="D34" s="32"/>
      <c r="E34" s="4"/>
      <c r="F34" s="4"/>
      <c r="G34" s="30"/>
      <c r="H34" s="30"/>
      <c r="I34" s="4">
        <v>41</v>
      </c>
      <c r="J34" s="4"/>
      <c r="K34" s="4"/>
      <c r="L34" s="4"/>
      <c r="M34" s="4"/>
      <c r="N34" s="30"/>
      <c r="O34" s="30"/>
      <c r="P34" s="4">
        <v>42</v>
      </c>
      <c r="Q34" s="4"/>
      <c r="R34" s="4"/>
      <c r="S34" s="4"/>
      <c r="T34" s="4"/>
      <c r="U34" s="30"/>
      <c r="V34" s="30"/>
      <c r="W34" s="4">
        <v>43</v>
      </c>
      <c r="X34" s="4"/>
      <c r="Y34" s="4"/>
      <c r="Z34" s="4"/>
      <c r="AA34" s="4"/>
      <c r="AB34" s="30"/>
      <c r="AC34" s="30"/>
      <c r="AD34" s="4">
        <v>44</v>
      </c>
      <c r="AE34" s="4"/>
      <c r="AF34" s="4"/>
      <c r="AG34" s="16"/>
      <c r="AH34" s="16"/>
      <c r="AI34" s="16"/>
      <c r="AJ34" s="16"/>
      <c r="AK34" s="16"/>
      <c r="AL34" s="16"/>
      <c r="AM34" s="16"/>
      <c r="AN34" s="57"/>
      <c r="AO34" s="57"/>
      <c r="AP34" s="16"/>
    </row>
    <row r="35" spans="1:42" s="20" customFormat="1" x14ac:dyDescent="0.2">
      <c r="A35" s="40" t="s">
        <v>23</v>
      </c>
      <c r="B35" s="36"/>
      <c r="C35" s="54"/>
      <c r="D35" s="54"/>
      <c r="E35" s="54"/>
      <c r="F35" s="54"/>
      <c r="G35" s="61"/>
      <c r="H35" s="61"/>
      <c r="I35" s="61"/>
      <c r="J35" s="36"/>
      <c r="K35" s="71"/>
      <c r="L35" s="71"/>
      <c r="M35" s="37"/>
      <c r="N35" s="37"/>
      <c r="O35" s="37"/>
      <c r="P35" s="37"/>
      <c r="Q35" s="36"/>
      <c r="R35" s="71"/>
      <c r="S35" s="71"/>
      <c r="T35" s="37"/>
      <c r="U35" s="37"/>
      <c r="V35" s="37"/>
      <c r="W35" s="37"/>
      <c r="X35" s="36"/>
      <c r="Y35" s="71"/>
      <c r="Z35" s="71"/>
      <c r="AA35" s="37"/>
      <c r="AB35" s="37"/>
      <c r="AC35" s="37"/>
      <c r="AD35" s="37"/>
      <c r="AE35" s="36"/>
      <c r="AF35" s="54"/>
      <c r="AG35" s="27"/>
      <c r="AH35" s="27">
        <v>0</v>
      </c>
      <c r="AI35" s="27">
        <v>5</v>
      </c>
      <c r="AJ35" s="27">
        <v>5</v>
      </c>
      <c r="AK35" s="27">
        <v>3</v>
      </c>
      <c r="AL35" s="27">
        <v>12</v>
      </c>
      <c r="AM35" s="27">
        <v>6</v>
      </c>
      <c r="AN35" s="57">
        <f>SUM(AH35:AM35)</f>
        <v>31</v>
      </c>
      <c r="AO35" s="57"/>
      <c r="AP35" s="27"/>
    </row>
    <row r="36" spans="1:42" s="19" customFormat="1" x14ac:dyDescent="0.2">
      <c r="A36" s="13" t="s">
        <v>11</v>
      </c>
      <c r="B36" s="9" t="s">
        <v>22</v>
      </c>
      <c r="C36" s="9" t="s">
        <v>1</v>
      </c>
      <c r="D36" s="9" t="s">
        <v>3</v>
      </c>
      <c r="E36" s="9" t="s">
        <v>19</v>
      </c>
      <c r="F36" s="9" t="s">
        <v>18</v>
      </c>
      <c r="G36" s="9" t="s">
        <v>20</v>
      </c>
      <c r="H36" s="9" t="s">
        <v>21</v>
      </c>
      <c r="I36" s="9" t="s">
        <v>22</v>
      </c>
      <c r="J36" s="9" t="s">
        <v>1</v>
      </c>
      <c r="K36" s="9" t="s">
        <v>3</v>
      </c>
      <c r="L36" s="9" t="s">
        <v>19</v>
      </c>
      <c r="M36" s="9" t="s">
        <v>18</v>
      </c>
      <c r="N36" s="9" t="s">
        <v>20</v>
      </c>
      <c r="O36" s="9" t="s">
        <v>21</v>
      </c>
      <c r="P36" s="9" t="s">
        <v>22</v>
      </c>
      <c r="Q36" s="9" t="s">
        <v>1</v>
      </c>
      <c r="R36" s="9" t="s">
        <v>3</v>
      </c>
      <c r="S36" s="9" t="s">
        <v>19</v>
      </c>
      <c r="T36" s="9" t="s">
        <v>18</v>
      </c>
      <c r="U36" s="9" t="s">
        <v>20</v>
      </c>
      <c r="V36" s="9" t="s">
        <v>21</v>
      </c>
      <c r="W36" s="9" t="s">
        <v>22</v>
      </c>
      <c r="X36" s="9" t="s">
        <v>1</v>
      </c>
      <c r="Y36" s="9" t="s">
        <v>3</v>
      </c>
      <c r="Z36" s="9" t="s">
        <v>19</v>
      </c>
      <c r="AA36" s="9" t="s">
        <v>18</v>
      </c>
      <c r="AB36" s="9" t="s">
        <v>20</v>
      </c>
      <c r="AC36" s="9" t="s">
        <v>21</v>
      </c>
      <c r="AD36" s="9" t="s">
        <v>22</v>
      </c>
      <c r="AE36" s="9" t="s">
        <v>1</v>
      </c>
      <c r="AF36" s="12"/>
      <c r="AG36" s="16"/>
      <c r="AH36" s="16"/>
      <c r="AI36" s="16"/>
      <c r="AJ36" s="16"/>
      <c r="AK36" s="16"/>
      <c r="AL36" s="16"/>
      <c r="AM36" s="16"/>
      <c r="AN36" s="57"/>
      <c r="AO36" s="57"/>
      <c r="AP36" s="16"/>
    </row>
    <row r="37" spans="1:42" s="19" customFormat="1" x14ac:dyDescent="0.2">
      <c r="A37" s="13"/>
      <c r="B37" s="4"/>
      <c r="C37" s="4"/>
      <c r="D37" s="30"/>
      <c r="E37" s="30"/>
      <c r="F37" s="4">
        <v>45</v>
      </c>
      <c r="G37" s="4"/>
      <c r="H37" s="4"/>
      <c r="I37" s="4"/>
      <c r="J37" s="11"/>
      <c r="K37" s="30"/>
      <c r="L37" s="30"/>
      <c r="M37" s="4">
        <v>46</v>
      </c>
      <c r="N37" s="4"/>
      <c r="O37" s="4"/>
      <c r="P37" s="4"/>
      <c r="Q37" s="11"/>
      <c r="R37" s="30"/>
      <c r="S37" s="30"/>
      <c r="T37" s="4">
        <v>47</v>
      </c>
      <c r="U37" s="4"/>
      <c r="V37" s="4"/>
      <c r="W37" s="4"/>
      <c r="X37" s="4"/>
      <c r="Y37" s="30"/>
      <c r="Z37" s="30"/>
      <c r="AA37" s="4">
        <v>48</v>
      </c>
      <c r="AB37" s="4"/>
      <c r="AC37" s="4"/>
      <c r="AD37" s="4"/>
      <c r="AE37" s="11"/>
      <c r="AF37" s="4"/>
      <c r="AG37" s="16"/>
      <c r="AH37" s="16"/>
      <c r="AI37" s="16"/>
      <c r="AJ37" s="16"/>
      <c r="AK37" s="16"/>
      <c r="AL37" s="16"/>
      <c r="AM37" s="16"/>
      <c r="AN37" s="57"/>
      <c r="AO37" s="57"/>
      <c r="AP37" s="16"/>
    </row>
    <row r="38" spans="1:42" s="19" customFormat="1" x14ac:dyDescent="0.2">
      <c r="A38" s="25" t="s">
        <v>23</v>
      </c>
      <c r="B38" s="54"/>
      <c r="C38" s="54"/>
      <c r="D38" s="61"/>
      <c r="E38" s="61"/>
      <c r="F38" s="61"/>
      <c r="G38" s="36"/>
      <c r="H38" s="54"/>
      <c r="I38" s="54"/>
      <c r="J38" s="54"/>
      <c r="K38" s="61"/>
      <c r="L38" s="61"/>
      <c r="M38" s="61"/>
      <c r="N38" s="36"/>
      <c r="O38" s="71"/>
      <c r="P38" s="71"/>
      <c r="Q38" s="37"/>
      <c r="R38" s="37"/>
      <c r="S38" s="37"/>
      <c r="T38" s="37"/>
      <c r="U38" s="67"/>
      <c r="V38" s="71"/>
      <c r="W38" s="71"/>
      <c r="X38" s="37"/>
      <c r="Y38" s="37"/>
      <c r="Z38" s="37"/>
      <c r="AA38" s="37"/>
      <c r="AB38" s="36"/>
      <c r="AC38" s="71"/>
      <c r="AD38" s="71"/>
      <c r="AE38" s="37"/>
      <c r="AF38" s="4"/>
      <c r="AG38" s="16"/>
      <c r="AH38" s="16">
        <v>0</v>
      </c>
      <c r="AI38" s="16">
        <v>4</v>
      </c>
      <c r="AJ38" s="16">
        <v>5</v>
      </c>
      <c r="AK38" s="16">
        <v>6</v>
      </c>
      <c r="AL38" s="16">
        <v>9</v>
      </c>
      <c r="AM38" s="16">
        <v>6</v>
      </c>
      <c r="AN38" s="57">
        <f>SUM(AH38:AM38)</f>
        <v>30</v>
      </c>
      <c r="AO38" s="57"/>
      <c r="AP38" s="16"/>
    </row>
    <row r="39" spans="1:42" s="19" customFormat="1" x14ac:dyDescent="0.2">
      <c r="A39" s="8" t="s">
        <v>12</v>
      </c>
      <c r="B39" s="9" t="s">
        <v>3</v>
      </c>
      <c r="C39" s="9" t="s">
        <v>19</v>
      </c>
      <c r="D39" s="9" t="s">
        <v>18</v>
      </c>
      <c r="E39" s="9" t="s">
        <v>20</v>
      </c>
      <c r="F39" s="9" t="s">
        <v>21</v>
      </c>
      <c r="G39" s="9" t="s">
        <v>22</v>
      </c>
      <c r="H39" s="9" t="s">
        <v>1</v>
      </c>
      <c r="I39" s="9" t="s">
        <v>3</v>
      </c>
      <c r="J39" s="9" t="s">
        <v>19</v>
      </c>
      <c r="K39" s="9" t="s">
        <v>18</v>
      </c>
      <c r="L39" s="9" t="s">
        <v>20</v>
      </c>
      <c r="M39" s="9" t="s">
        <v>21</v>
      </c>
      <c r="N39" s="9" t="s">
        <v>22</v>
      </c>
      <c r="O39" s="9" t="s">
        <v>1</v>
      </c>
      <c r="P39" s="9" t="s">
        <v>3</v>
      </c>
      <c r="Q39" s="9" t="s">
        <v>19</v>
      </c>
      <c r="R39" s="9" t="s">
        <v>18</v>
      </c>
      <c r="S39" s="9" t="s">
        <v>20</v>
      </c>
      <c r="T39" s="9" t="s">
        <v>21</v>
      </c>
      <c r="U39" s="9" t="s">
        <v>22</v>
      </c>
      <c r="V39" s="9" t="s">
        <v>1</v>
      </c>
      <c r="W39" s="12" t="s">
        <v>3</v>
      </c>
      <c r="X39" s="12" t="s">
        <v>19</v>
      </c>
      <c r="Y39" s="9" t="s">
        <v>18</v>
      </c>
      <c r="Z39" s="9" t="s">
        <v>20</v>
      </c>
      <c r="AA39" s="9" t="s">
        <v>21</v>
      </c>
      <c r="AB39" s="9" t="s">
        <v>22</v>
      </c>
      <c r="AC39" s="9" t="s">
        <v>1</v>
      </c>
      <c r="AD39" s="9" t="s">
        <v>3</v>
      </c>
      <c r="AE39" s="9" t="s">
        <v>19</v>
      </c>
      <c r="AF39" s="9" t="s">
        <v>18</v>
      </c>
      <c r="AG39" s="16"/>
      <c r="AH39" s="16"/>
      <c r="AI39" s="16"/>
      <c r="AJ39" s="16"/>
      <c r="AK39" s="16"/>
      <c r="AL39" s="16"/>
      <c r="AM39" s="16"/>
      <c r="AN39" s="57"/>
      <c r="AO39" s="57"/>
      <c r="AP39" s="16"/>
    </row>
    <row r="40" spans="1:42" s="19" customFormat="1" x14ac:dyDescent="0.2">
      <c r="A40" s="13"/>
      <c r="B40" s="30"/>
      <c r="C40" s="30"/>
      <c r="D40" s="4">
        <v>49</v>
      </c>
      <c r="E40" s="4"/>
      <c r="F40" s="4"/>
      <c r="G40" s="4"/>
      <c r="H40" s="4"/>
      <c r="I40" s="30"/>
      <c r="J40" s="30"/>
      <c r="K40" s="4">
        <v>50</v>
      </c>
      <c r="L40" s="4"/>
      <c r="M40" s="4"/>
      <c r="N40" s="4"/>
      <c r="O40" s="4"/>
      <c r="P40" s="30"/>
      <c r="Q40" s="30"/>
      <c r="R40" s="4">
        <v>51</v>
      </c>
      <c r="S40" s="4"/>
      <c r="T40" s="4"/>
      <c r="U40" s="4"/>
      <c r="V40" s="4"/>
      <c r="W40" s="30"/>
      <c r="X40" s="30"/>
      <c r="Y40" s="4">
        <v>52</v>
      </c>
      <c r="Z40" s="32"/>
      <c r="AA40" s="32"/>
      <c r="AB40" s="4"/>
      <c r="AC40" s="4"/>
      <c r="AD40" s="30"/>
      <c r="AE40" s="30"/>
      <c r="AF40" s="4"/>
      <c r="AG40" s="16"/>
      <c r="AH40" s="16"/>
      <c r="AI40" s="16"/>
      <c r="AJ40" s="16"/>
      <c r="AK40" s="16"/>
      <c r="AL40" s="16"/>
      <c r="AM40" s="16"/>
      <c r="AN40" s="57"/>
      <c r="AO40" s="57"/>
      <c r="AP40" s="16"/>
    </row>
    <row r="41" spans="1:42" s="19" customFormat="1" x14ac:dyDescent="0.2">
      <c r="A41" s="46" t="s">
        <v>23</v>
      </c>
      <c r="B41" s="78"/>
      <c r="C41" s="78"/>
      <c r="D41" s="78"/>
      <c r="E41" s="79"/>
      <c r="F41" s="80"/>
      <c r="G41" s="80"/>
      <c r="H41" s="78"/>
      <c r="I41" s="81"/>
      <c r="J41" s="81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16"/>
      <c r="AH41" s="16">
        <v>22</v>
      </c>
      <c r="AI41" s="16">
        <v>1</v>
      </c>
      <c r="AJ41" s="16">
        <v>0</v>
      </c>
      <c r="AK41" s="16">
        <v>0</v>
      </c>
      <c r="AL41" s="16">
        <v>6</v>
      </c>
      <c r="AM41" s="16">
        <v>2</v>
      </c>
      <c r="AN41" s="57">
        <f>SUM(AH41:AM41)</f>
        <v>31</v>
      </c>
      <c r="AO41" s="57"/>
      <c r="AP41" s="16"/>
    </row>
    <row r="42" spans="1:42" s="19" customFormat="1" x14ac:dyDescent="0.2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6"/>
      <c r="AH42" s="16"/>
      <c r="AI42" s="16"/>
      <c r="AJ42" s="16"/>
      <c r="AK42" s="16"/>
      <c r="AL42" s="16"/>
      <c r="AM42" s="16"/>
      <c r="AN42" s="57"/>
      <c r="AO42" s="57"/>
      <c r="AP42" s="16"/>
    </row>
    <row r="43" spans="1:42" s="19" customFormat="1" x14ac:dyDescent="0.2">
      <c r="A43" s="2"/>
      <c r="B43" s="68" t="s">
        <v>72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5"/>
      <c r="Z43" s="1"/>
      <c r="AA43" s="1"/>
      <c r="AB43" s="1"/>
      <c r="AC43" s="1"/>
      <c r="AD43" s="1" t="s">
        <v>29</v>
      </c>
      <c r="AE43" s="1"/>
      <c r="AF43" s="1" t="s">
        <v>27</v>
      </c>
      <c r="AG43" s="16" t="s">
        <v>17</v>
      </c>
      <c r="AH43" s="16">
        <f>SUM(AH6:AH42)</f>
        <v>79</v>
      </c>
      <c r="AI43" s="16">
        <f t="shared" ref="AI43:AJ43" si="0">SUM(AI6:AI42)</f>
        <v>55</v>
      </c>
      <c r="AJ43" s="16">
        <f t="shared" si="0"/>
        <v>75</v>
      </c>
      <c r="AK43" s="16">
        <f t="shared" ref="AK43" si="1">SUM(AK6:AK42)</f>
        <v>41</v>
      </c>
      <c r="AL43" s="16">
        <f>SUM(AL6:AL42)</f>
        <v>66</v>
      </c>
      <c r="AM43" s="16">
        <f>SUM(AM6:AM42)</f>
        <v>49</v>
      </c>
      <c r="AN43" s="57"/>
      <c r="AO43" s="57"/>
      <c r="AP43" s="57">
        <f>SUM(AH43:AN43)</f>
        <v>365</v>
      </c>
    </row>
    <row r="44" spans="1:42" x14ac:dyDescent="0.2">
      <c r="B44" s="1" t="s">
        <v>46</v>
      </c>
      <c r="E44" s="1" t="s">
        <v>47</v>
      </c>
      <c r="Y44" s="25"/>
      <c r="AF44" s="1" t="s">
        <v>28</v>
      </c>
      <c r="AG44" s="28" t="s">
        <v>17</v>
      </c>
      <c r="AH44" s="28">
        <f>AH43*24</f>
        <v>1896</v>
      </c>
      <c r="AI44" s="28">
        <f t="shared" ref="AI44:AM44" si="2">AI43*24</f>
        <v>1320</v>
      </c>
      <c r="AJ44" s="28">
        <f t="shared" si="2"/>
        <v>1800</v>
      </c>
      <c r="AK44" s="28">
        <f t="shared" ref="AK44:AL44" si="3">AK43*24</f>
        <v>984</v>
      </c>
      <c r="AL44" s="28">
        <f t="shared" si="3"/>
        <v>1584</v>
      </c>
      <c r="AM44" s="28">
        <f t="shared" si="2"/>
        <v>1176</v>
      </c>
      <c r="AN44" s="58"/>
      <c r="AO44" s="58"/>
      <c r="AP44" s="58">
        <f>SUM(AH44:AN44)</f>
        <v>8760</v>
      </c>
    </row>
    <row r="45" spans="1:42" x14ac:dyDescent="0.2">
      <c r="B45" s="1" t="s">
        <v>48</v>
      </c>
      <c r="E45" s="1" t="s">
        <v>90</v>
      </c>
      <c r="Y45" s="26"/>
      <c r="AF45" s="1" t="s">
        <v>89</v>
      </c>
      <c r="AG45" s="28"/>
      <c r="AH45" s="28">
        <v>2112</v>
      </c>
      <c r="AI45" s="28">
        <v>1224</v>
      </c>
      <c r="AJ45" s="28">
        <v>2088</v>
      </c>
      <c r="AK45" s="28">
        <v>1272</v>
      </c>
      <c r="AL45" s="28">
        <v>2064</v>
      </c>
      <c r="AM45" s="28"/>
      <c r="AN45" s="58"/>
      <c r="AO45" s="58"/>
      <c r="AP45" s="28"/>
    </row>
    <row r="46" spans="1:42" x14ac:dyDescent="0.2">
      <c r="B46" s="1" t="s">
        <v>44</v>
      </c>
      <c r="E46" s="1" t="s">
        <v>75</v>
      </c>
      <c r="Y46" s="26"/>
      <c r="AG46" s="28"/>
      <c r="AH46" s="28"/>
      <c r="AI46" s="28"/>
      <c r="AJ46" s="28"/>
      <c r="AK46" s="28"/>
      <c r="AL46" s="58"/>
      <c r="AM46" s="58">
        <f>SUM(AI44:AM44)</f>
        <v>6864</v>
      </c>
      <c r="AN46" s="58"/>
      <c r="AO46" s="58"/>
      <c r="AP46" s="28"/>
    </row>
    <row r="47" spans="1:42" x14ac:dyDescent="0.2">
      <c r="B47" s="1" t="s">
        <v>40</v>
      </c>
      <c r="E47" s="1" t="s">
        <v>73</v>
      </c>
      <c r="Y47" s="26"/>
      <c r="AG47" s="28"/>
      <c r="AH47" s="28"/>
      <c r="AI47" s="28"/>
      <c r="AJ47" s="28"/>
      <c r="AK47" s="28"/>
      <c r="AL47" s="28"/>
      <c r="AM47" s="28"/>
      <c r="AN47" s="58"/>
      <c r="AO47" s="58"/>
      <c r="AP47" s="28"/>
    </row>
    <row r="48" spans="1:42" x14ac:dyDescent="0.2">
      <c r="B48" s="1" t="s">
        <v>45</v>
      </c>
      <c r="E48" s="1" t="s">
        <v>74</v>
      </c>
      <c r="Y48" s="26"/>
      <c r="AG48" s="28"/>
      <c r="AH48" s="28"/>
      <c r="AI48" s="28"/>
      <c r="AJ48" s="28"/>
      <c r="AK48" s="28"/>
      <c r="AL48" s="28"/>
      <c r="AM48" s="28"/>
      <c r="AN48" s="58"/>
      <c r="AO48" s="58"/>
      <c r="AP48" s="28"/>
    </row>
    <row r="49" spans="2:5" x14ac:dyDescent="0.2">
      <c r="B49" s="1" t="s">
        <v>41</v>
      </c>
      <c r="E49" s="1" t="s">
        <v>91</v>
      </c>
    </row>
    <row r="50" spans="2:5" x14ac:dyDescent="0.2">
      <c r="B50" s="1" t="s">
        <v>77</v>
      </c>
      <c r="E50" s="1" t="s">
        <v>76</v>
      </c>
    </row>
    <row r="51" spans="2:5" x14ac:dyDescent="0.2">
      <c r="B51" s="1" t="s">
        <v>42</v>
      </c>
      <c r="E51" s="1" t="s">
        <v>78</v>
      </c>
    </row>
    <row r="52" spans="2:5" x14ac:dyDescent="0.2">
      <c r="B52" s="1" t="s">
        <v>43</v>
      </c>
      <c r="E52" s="1" t="s">
        <v>92</v>
      </c>
    </row>
    <row r="53" spans="2:5" x14ac:dyDescent="0.2">
      <c r="B53" s="1" t="s">
        <v>79</v>
      </c>
      <c r="E53" s="1" t="s">
        <v>80</v>
      </c>
    </row>
    <row r="54" spans="2:5" x14ac:dyDescent="0.2">
      <c r="B54" s="1" t="s">
        <v>81</v>
      </c>
      <c r="E54" s="1" t="s">
        <v>83</v>
      </c>
    </row>
    <row r="55" spans="2:5" x14ac:dyDescent="0.2">
      <c r="B55" s="1" t="s">
        <v>49</v>
      </c>
      <c r="E55" s="1" t="s">
        <v>82</v>
      </c>
    </row>
  </sheetData>
  <pageMargins left="0.78740157499999996" right="0.78740157499999996" top="0.984251969" bottom="0.984251969" header="0.4921259845" footer="0.4921259845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workbookViewId="0">
      <pane ySplit="2" topLeftCell="A3" activePane="bottomLeft" state="frozen"/>
      <selection pane="bottomLeft" activeCell="H11" sqref="H11"/>
    </sheetView>
  </sheetViews>
  <sheetFormatPr defaultRowHeight="12.75" x14ac:dyDescent="0.2"/>
  <cols>
    <col min="1" max="1" width="1.28515625" customWidth="1"/>
    <col min="2" max="2" width="5.85546875" style="75" customWidth="1"/>
    <col min="3" max="3" width="1.85546875" customWidth="1"/>
    <col min="4" max="4" width="35.28515625" customWidth="1"/>
    <col min="5" max="5" width="8.85546875" customWidth="1"/>
    <col min="6" max="6" width="38.140625" customWidth="1"/>
    <col min="7" max="7" width="8.7109375" customWidth="1"/>
    <col min="8" max="8" width="39.42578125" customWidth="1"/>
    <col min="9" max="9" width="8.7109375" customWidth="1"/>
    <col min="10" max="10" width="39.42578125" customWidth="1"/>
    <col min="11" max="11" width="8.7109375" customWidth="1"/>
  </cols>
  <sheetData>
    <row r="2" spans="2:11" s="76" customFormat="1" ht="26.25" thickBot="1" x14ac:dyDescent="0.25">
      <c r="B2" s="77" t="s">
        <v>58</v>
      </c>
      <c r="C2" s="77"/>
      <c r="D2" s="77" t="s">
        <v>61</v>
      </c>
      <c r="E2" s="77" t="s">
        <v>59</v>
      </c>
      <c r="F2" s="77" t="s">
        <v>62</v>
      </c>
      <c r="G2" s="77" t="s">
        <v>59</v>
      </c>
      <c r="H2" s="77" t="s">
        <v>64</v>
      </c>
      <c r="I2" s="77" t="s">
        <v>59</v>
      </c>
      <c r="J2" s="77" t="s">
        <v>63</v>
      </c>
      <c r="K2" s="77" t="s">
        <v>59</v>
      </c>
    </row>
    <row r="3" spans="2:11" ht="6.75" customHeight="1" x14ac:dyDescent="0.2"/>
    <row r="4" spans="2:11" x14ac:dyDescent="0.2">
      <c r="B4" s="75">
        <v>1</v>
      </c>
      <c r="D4" t="s">
        <v>60</v>
      </c>
      <c r="F4" t="s">
        <v>60</v>
      </c>
      <c r="H4" t="s">
        <v>65</v>
      </c>
      <c r="J4" t="s">
        <v>60</v>
      </c>
    </row>
    <row r="5" spans="2:11" x14ac:dyDescent="0.2">
      <c r="B5" s="75">
        <v>2</v>
      </c>
      <c r="H5" t="s">
        <v>65</v>
      </c>
    </row>
    <row r="6" spans="2:11" x14ac:dyDescent="0.2">
      <c r="B6" s="75">
        <v>3</v>
      </c>
    </row>
    <row r="7" spans="2:11" x14ac:dyDescent="0.2">
      <c r="B7" s="75">
        <v>4</v>
      </c>
    </row>
    <row r="8" spans="2:11" x14ac:dyDescent="0.2">
      <c r="B8" s="75">
        <v>5</v>
      </c>
    </row>
    <row r="9" spans="2:11" x14ac:dyDescent="0.2">
      <c r="B9" s="75">
        <v>6</v>
      </c>
    </row>
    <row r="10" spans="2:11" x14ac:dyDescent="0.2">
      <c r="B10" s="75">
        <v>7</v>
      </c>
    </row>
    <row r="11" spans="2:11" x14ac:dyDescent="0.2">
      <c r="B11" s="75">
        <v>8</v>
      </c>
    </row>
    <row r="12" spans="2:11" x14ac:dyDescent="0.2">
      <c r="B12" s="75">
        <v>9</v>
      </c>
    </row>
    <row r="13" spans="2:11" x14ac:dyDescent="0.2">
      <c r="B13" s="75">
        <v>10</v>
      </c>
    </row>
    <row r="14" spans="2:11" x14ac:dyDescent="0.2">
      <c r="B14" s="75">
        <v>11</v>
      </c>
    </row>
    <row r="15" spans="2:11" x14ac:dyDescent="0.2">
      <c r="B15" s="75">
        <v>12</v>
      </c>
    </row>
    <row r="16" spans="2:11" x14ac:dyDescent="0.2">
      <c r="B16" s="75">
        <v>13</v>
      </c>
    </row>
    <row r="17" spans="2:2" x14ac:dyDescent="0.2">
      <c r="B17" s="75">
        <v>14</v>
      </c>
    </row>
    <row r="18" spans="2:2" x14ac:dyDescent="0.2">
      <c r="B18" s="75">
        <v>15</v>
      </c>
    </row>
    <row r="19" spans="2:2" x14ac:dyDescent="0.2">
      <c r="B19" s="75">
        <v>16</v>
      </c>
    </row>
    <row r="20" spans="2:2" x14ac:dyDescent="0.2">
      <c r="B20" s="75">
        <v>17</v>
      </c>
    </row>
    <row r="21" spans="2:2" x14ac:dyDescent="0.2">
      <c r="B21" s="75">
        <v>18</v>
      </c>
    </row>
    <row r="22" spans="2:2" x14ac:dyDescent="0.2">
      <c r="B22" s="75">
        <v>19</v>
      </c>
    </row>
    <row r="23" spans="2:2" x14ac:dyDescent="0.2">
      <c r="B23" s="75">
        <v>20</v>
      </c>
    </row>
    <row r="24" spans="2:2" x14ac:dyDescent="0.2">
      <c r="B24" s="75">
        <v>21</v>
      </c>
    </row>
    <row r="25" spans="2:2" x14ac:dyDescent="0.2">
      <c r="B25" s="75">
        <v>22</v>
      </c>
    </row>
    <row r="26" spans="2:2" x14ac:dyDescent="0.2">
      <c r="B26" s="75">
        <v>23</v>
      </c>
    </row>
    <row r="27" spans="2:2" x14ac:dyDescent="0.2">
      <c r="B27" s="75">
        <v>24</v>
      </c>
    </row>
    <row r="28" spans="2:2" x14ac:dyDescent="0.2">
      <c r="B28" s="75">
        <v>25</v>
      </c>
    </row>
    <row r="29" spans="2:2" x14ac:dyDescent="0.2">
      <c r="B29" s="75">
        <v>26</v>
      </c>
    </row>
    <row r="30" spans="2:2" x14ac:dyDescent="0.2">
      <c r="B30" s="75">
        <v>27</v>
      </c>
    </row>
    <row r="31" spans="2:2" x14ac:dyDescent="0.2">
      <c r="B31" s="75">
        <v>28</v>
      </c>
    </row>
    <row r="32" spans="2:2" x14ac:dyDescent="0.2">
      <c r="B32" s="75">
        <v>29</v>
      </c>
    </row>
    <row r="33" spans="2:2" x14ac:dyDescent="0.2">
      <c r="B33" s="75">
        <v>30</v>
      </c>
    </row>
    <row r="34" spans="2:2" x14ac:dyDescent="0.2">
      <c r="B34" s="75">
        <v>31</v>
      </c>
    </row>
    <row r="35" spans="2:2" x14ac:dyDescent="0.2">
      <c r="B35" s="75">
        <v>32</v>
      </c>
    </row>
    <row r="36" spans="2:2" x14ac:dyDescent="0.2">
      <c r="B36" s="75">
        <v>33</v>
      </c>
    </row>
    <row r="37" spans="2:2" x14ac:dyDescent="0.2">
      <c r="B37" s="75">
        <v>34</v>
      </c>
    </row>
    <row r="38" spans="2:2" x14ac:dyDescent="0.2">
      <c r="B38" s="75">
        <v>35</v>
      </c>
    </row>
    <row r="39" spans="2:2" x14ac:dyDescent="0.2">
      <c r="B39" s="75">
        <v>36</v>
      </c>
    </row>
    <row r="40" spans="2:2" x14ac:dyDescent="0.2">
      <c r="B40" s="75">
        <v>37</v>
      </c>
    </row>
    <row r="41" spans="2:2" x14ac:dyDescent="0.2">
      <c r="B41" s="75">
        <v>38</v>
      </c>
    </row>
    <row r="42" spans="2:2" x14ac:dyDescent="0.2">
      <c r="B42" s="75">
        <v>39</v>
      </c>
    </row>
    <row r="43" spans="2:2" x14ac:dyDescent="0.2">
      <c r="B43" s="75">
        <v>40</v>
      </c>
    </row>
    <row r="44" spans="2:2" x14ac:dyDescent="0.2">
      <c r="B44" s="75">
        <v>41</v>
      </c>
    </row>
    <row r="45" spans="2:2" x14ac:dyDescent="0.2">
      <c r="B45" s="75">
        <v>42</v>
      </c>
    </row>
    <row r="46" spans="2:2" x14ac:dyDescent="0.2">
      <c r="B46" s="75">
        <v>43</v>
      </c>
    </row>
    <row r="47" spans="2:2" x14ac:dyDescent="0.2">
      <c r="B47" s="75">
        <v>44</v>
      </c>
    </row>
    <row r="48" spans="2:2" x14ac:dyDescent="0.2">
      <c r="B48" s="75">
        <v>45</v>
      </c>
    </row>
    <row r="49" spans="2:2" x14ac:dyDescent="0.2">
      <c r="B49" s="75">
        <v>46</v>
      </c>
    </row>
    <row r="50" spans="2:2" x14ac:dyDescent="0.2">
      <c r="B50" s="75">
        <v>47</v>
      </c>
    </row>
    <row r="51" spans="2:2" x14ac:dyDescent="0.2">
      <c r="B51" s="75">
        <v>48</v>
      </c>
    </row>
    <row r="52" spans="2:2" x14ac:dyDescent="0.2">
      <c r="B52" s="75">
        <v>49</v>
      </c>
    </row>
    <row r="53" spans="2:2" x14ac:dyDescent="0.2">
      <c r="B53" s="75">
        <v>50</v>
      </c>
    </row>
    <row r="54" spans="2:2" x14ac:dyDescent="0.2">
      <c r="B54" s="75">
        <v>51</v>
      </c>
    </row>
    <row r="55" spans="2:2" x14ac:dyDescent="0.2">
      <c r="B55" s="75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Explanations</vt:lpstr>
      <vt:lpstr>OAO-2018-v2-DRAFT</vt:lpstr>
      <vt:lpstr>Weekly activities</vt:lpstr>
      <vt:lpstr>'OAO-2018-v2-DRAFT'!Print_Area</vt:lpstr>
    </vt:vector>
  </TitlesOfParts>
  <Company>www.ueberbrueckungsgeld.de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Jahresplaner 2006</dc:title>
  <dc:creator>Dr. Andreas Lutz</dc:creator>
  <cp:lastModifiedBy>tschent</cp:lastModifiedBy>
  <cp:lastPrinted>2017-02-25T14:19:35Z</cp:lastPrinted>
  <dcterms:created xsi:type="dcterms:W3CDTF">2003-03-08T07:53:00Z</dcterms:created>
  <dcterms:modified xsi:type="dcterms:W3CDTF">2017-12-04T18:14:00Z</dcterms:modified>
  <cp:category>Kalender</cp:category>
</cp:coreProperties>
</file>