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roland/University-Karlsruhe/PUNCH4NFDI 2.0/"/>
    </mc:Choice>
  </mc:AlternateContent>
  <xr:revisionPtr revIDLastSave="0" documentId="13_ncr:1_{C71E4452-5965-604D-BDF0-5FCC25B7D17E}" xr6:coauthVersionLast="47" xr6:coauthVersionMax="47" xr10:uidLastSave="{00000000-0000-0000-0000-000000000000}"/>
  <bookViews>
    <workbookView xWindow="1900" yWindow="1820" windowWidth="27240" windowHeight="16440" xr2:uid="{E6F7DB66-9D94-5440-BEAB-DE491FB47B8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1" l="1"/>
  <c r="Q35" i="1"/>
  <c r="P35" i="1"/>
  <c r="O35" i="1"/>
  <c r="N35" i="1"/>
  <c r="M35" i="1"/>
  <c r="L35" i="1"/>
  <c r="K35" i="1"/>
  <c r="J35" i="1"/>
  <c r="I35" i="1"/>
  <c r="H35" i="1"/>
  <c r="G35" i="1"/>
  <c r="F35" i="1"/>
  <c r="E35" i="1"/>
  <c r="D35" i="1"/>
  <c r="C35" i="1"/>
  <c r="S33" i="1"/>
  <c r="S31" i="1"/>
  <c r="S29" i="1"/>
  <c r="S27" i="1"/>
  <c r="S25" i="1"/>
  <c r="S23" i="1"/>
  <c r="S21" i="1"/>
  <c r="S19" i="1"/>
  <c r="S17" i="1"/>
  <c r="S15" i="1"/>
  <c r="S13" i="1"/>
  <c r="S11" i="1"/>
  <c r="S9" i="1"/>
  <c r="S7" i="1"/>
  <c r="S5" i="1"/>
  <c r="S35" i="1" s="1"/>
</calcChain>
</file>

<file path=xl/sharedStrings.xml><?xml version="1.0" encoding="utf-8"?>
<sst xmlns="http://schemas.openxmlformats.org/spreadsheetml/2006/main" count="84" uniqueCount="71">
  <si>
    <t>2026/27 &amp; 27/28</t>
  </si>
  <si>
    <t>Institute/ WP</t>
  </si>
  <si>
    <t>Coapp / Part</t>
  </si>
  <si>
    <t>tc</t>
  </si>
  <si>
    <t>storage</t>
  </si>
  <si>
    <t>compute</t>
  </si>
  <si>
    <t>DRP</t>
  </si>
  <si>
    <t>SDP</t>
  </si>
  <si>
    <t>UC DMLC</t>
  </si>
  <si>
    <t>UC Sim</t>
  </si>
  <si>
    <t>UC Pheno</t>
  </si>
  <si>
    <t>UC future ob</t>
  </si>
  <si>
    <t>UC Key4HEP</t>
  </si>
  <si>
    <t>UC large data sets</t>
  </si>
  <si>
    <t>new UC</t>
  </si>
  <si>
    <t>rm</t>
  </si>
  <si>
    <t>tr/OS</t>
  </si>
  <si>
    <t>stkh</t>
  </si>
  <si>
    <t>mng</t>
  </si>
  <si>
    <t>sum</t>
  </si>
  <si>
    <t>Deliverables</t>
  </si>
  <si>
    <t>S4P federated storage with in-kind storage for all PUNCH members - ALL
Support and document for reference installation to be adopted for communities with demands going beyond in-kind capacity - ALL 
Integration work for individual usecase applications - mapping storaeg inastitutions to use case institutions mostly 1:1 
Further development of PUNCH1.0 Metadata catalog, client tools CLI, perhaps graphics, DESY 
Interfaces to existing community data catalogues, particularly in Astronomy, e.g. Virtual Observatory - e.g. DZA</t>
  </si>
  <si>
    <t>Set-up of an enhanced distributed computing and parallel processing infrastructure - KIT, DZA, TLS, (ALL).  
The development of user-centric access mechanisms and interfaces to lower the entry barrier for using the Compute Component (KIT, TLS, Goetitngen, FZJ???).   
Support for containerized workflows along with scalable and reproducible software deployment and distribution mechanisms (KIT, DZA).  
HOW DOES FZJ tie in here? --&gt; Reduction potential because not tied into C4P.</t>
  </si>
  <si>
    <t>Provision of DRP  Infrastructure, REANA workflow engine and GitLab infrastructure, Metadata etc. (AIP, KIT, GSI, Muenchen)
Interfaces between DRP registry and other services (AIP, GSI, FAU)
Support and extensions (ALL)</t>
  </si>
  <si>
    <t>SDP integration of services and components : Webservice interfaces , Service monitoring and information, Dashboards (AIP, GSI, Muenchen)
AI/LLM Agentic Search and Support (Arman (AIP), KIT)
AAI (Bonn,KIT)</t>
  </si>
  <si>
    <t>The Phenomenology use case leverages the PUNCH infrastructure such as Compute4PUNCH and REANA to make reinterpretation of large scale open science datasets available in Astro and particle physics using preserved data analysis workflows as accessible as possible both for third party researchers as well as the general public. This leads to a more comprehensive scientific exploitation of the unique datasets. In addition thanks to its scale its serves as a testbed to stress test the developed PUNCH infrastructure for realistic science usecases.</t>
  </si>
  <si>
    <t>KPIs
BASE, NFDI
Results page
Helpdesk
Service portfolio</t>
  </si>
  <si>
    <t>Training
Open science</t>
  </si>
  <si>
    <t>EOSC
ESCAPE
PUNCH coms</t>
  </si>
  <si>
    <t>Project mgmt
Legal
Financial</t>
  </si>
  <si>
    <t>DESY</t>
  </si>
  <si>
    <t>Coapp</t>
  </si>
  <si>
    <t>DESY IT</t>
  </si>
  <si>
    <t>DESY-IT
Hubert / Paul</t>
  </si>
  <si>
    <t>KIT</t>
  </si>
  <si>
    <t>Manuel</t>
  </si>
  <si>
    <t>Benoit, C4P</t>
  </si>
  <si>
    <t>Viktoria, Metadaten</t>
  </si>
  <si>
    <t>AAI, Manuel, Viktoria</t>
  </si>
  <si>
    <t>U Bonn</t>
  </si>
  <si>
    <t>Michael, S4P</t>
  </si>
  <si>
    <t>AAI Oliver</t>
  </si>
  <si>
    <t>GSI</t>
  </si>
  <si>
    <t>Mohammad, S4P, XROOTD</t>
  </si>
  <si>
    <t>Ivan, Registry</t>
  </si>
  <si>
    <t>Ivan, Registry, AAI</t>
  </si>
  <si>
    <t>AIP</t>
  </si>
  <si>
    <t>REANA, registry</t>
  </si>
  <si>
    <t>SDP integration and workflows, LLM (AAI)</t>
  </si>
  <si>
    <t>Results page, helpdesk</t>
  </si>
  <si>
    <t>FZJ (inkl. HZDR)</t>
  </si>
  <si>
    <t>Lattice</t>
  </si>
  <si>
    <t>Susanne</t>
  </si>
  <si>
    <t>Usecase mit HZDR</t>
  </si>
  <si>
    <t>ILDG-Naehe?</t>
  </si>
  <si>
    <t>TLS</t>
  </si>
  <si>
    <t>C4P, Alex LOFAR-Daten</t>
  </si>
  <si>
    <t>U Goett</t>
  </si>
  <si>
    <t>C4P-Anbindung, NHR-Anbindung</t>
  </si>
  <si>
    <t>DZA</t>
  </si>
  <si>
    <t>FAU</t>
  </si>
  <si>
    <t>Participant (Muenchen?)</t>
  </si>
  <si>
    <t>Registry</t>
  </si>
  <si>
    <t>Muenchen</t>
  </si>
  <si>
    <t xml:space="preserve">REANA, Workflows,  Lukas, Thomas
</t>
  </si>
  <si>
    <t>Joe SDP-Arbeit,</t>
  </si>
  <si>
    <t>Lukas, Joe: Pheno UC</t>
  </si>
  <si>
    <t>MPIfR</t>
  </si>
  <si>
    <t>Participant ueber DZA</t>
  </si>
  <si>
    <t>FIAS</t>
  </si>
  <si>
    <t>U Bie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</si>
</sst>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sz val="10"/>
      <color theme="0"/>
      <name val="Arial"/>
      <family val="2"/>
      <charset val="1"/>
    </font>
    <font>
      <b/>
      <sz val="10"/>
      <name val="Arial"/>
      <family val="2"/>
      <charset val="1"/>
    </font>
    <font>
      <b/>
      <sz val="10"/>
      <color theme="0"/>
      <name val="Arial"/>
      <family val="2"/>
      <charset val="1"/>
    </font>
    <font>
      <b/>
      <sz val="10"/>
      <color theme="1"/>
      <name val="Arial"/>
      <family val="2"/>
      <charset val="1"/>
    </font>
  </fonts>
  <fills count="10">
    <fill>
      <patternFill patternType="none"/>
    </fill>
    <fill>
      <patternFill patternType="gray125"/>
    </fill>
    <fill>
      <patternFill patternType="solid">
        <fgColor rgb="FFB2B2B2"/>
        <bgColor rgb="FFA6A6A6"/>
      </patternFill>
    </fill>
    <fill>
      <patternFill patternType="solid">
        <fgColor theme="0"/>
        <bgColor rgb="FFFFFFCC"/>
      </patternFill>
    </fill>
    <fill>
      <patternFill patternType="solid">
        <fgColor rgb="FF0070C0"/>
        <bgColor rgb="FF0369A3"/>
      </patternFill>
    </fill>
    <fill>
      <patternFill patternType="solid">
        <fgColor rgb="FFFF0000"/>
        <bgColor rgb="FFC9211E"/>
      </patternFill>
    </fill>
    <fill>
      <patternFill patternType="solid">
        <fgColor theme="0" tint="-0.34998626667073579"/>
        <bgColor rgb="FFB2B2B2"/>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2D050"/>
        <bgColor rgb="FF339966"/>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0" fillId="0" borderId="0" xfId="0" applyAlignment="1">
      <alignment vertical="top" wrapText="1"/>
    </xf>
    <xf numFmtId="0" fontId="0" fillId="2" borderId="0" xfId="0" applyFill="1" applyAlignment="1">
      <alignment vertical="top" wrapText="1"/>
    </xf>
    <xf numFmtId="0" fontId="0" fillId="3" borderId="1" xfId="0" applyFill="1" applyBorder="1" applyAlignment="1">
      <alignment vertical="top" wrapText="1"/>
    </xf>
    <xf numFmtId="0" fontId="0" fillId="2" borderId="1" xfId="0" applyFill="1" applyBorder="1" applyAlignment="1">
      <alignment vertical="top" wrapText="1"/>
    </xf>
    <xf numFmtId="0" fontId="1" fillId="4" borderId="1" xfId="0" applyFont="1" applyFill="1" applyBorder="1" applyAlignment="1">
      <alignment vertical="top" wrapText="1"/>
    </xf>
    <xf numFmtId="0" fontId="1" fillId="5" borderId="1" xfId="0" applyFont="1" applyFill="1" applyBorder="1" applyAlignment="1">
      <alignment vertical="top" wrapText="1"/>
    </xf>
    <xf numFmtId="0" fontId="1" fillId="6" borderId="1" xfId="0" applyFont="1" applyFill="1" applyBorder="1" applyAlignment="1">
      <alignment vertical="top" wrapText="1"/>
    </xf>
    <xf numFmtId="0" fontId="1" fillId="2" borderId="1" xfId="0" applyFont="1" applyFill="1" applyBorder="1" applyAlignment="1">
      <alignment vertical="top" wrapText="1"/>
    </xf>
    <xf numFmtId="0" fontId="0" fillId="0" borderId="1" xfId="0" applyBorder="1" applyAlignment="1">
      <alignment vertical="top" wrapText="1"/>
    </xf>
    <xf numFmtId="0" fontId="0" fillId="7" borderId="1" xfId="0" applyFill="1" applyBorder="1" applyAlignment="1">
      <alignment vertical="top" wrapText="1"/>
    </xf>
    <xf numFmtId="0" fontId="0" fillId="8" borderId="1" xfId="0" applyFill="1" applyBorder="1" applyAlignment="1">
      <alignment vertical="top" wrapText="1"/>
    </xf>
    <xf numFmtId="0" fontId="2" fillId="2" borderId="1" xfId="0" applyFont="1" applyFill="1" applyBorder="1" applyAlignment="1">
      <alignment vertical="top" wrapText="1"/>
    </xf>
    <xf numFmtId="0" fontId="3" fillId="4" borderId="1" xfId="0" applyFont="1" applyFill="1" applyBorder="1" applyAlignment="1">
      <alignment vertical="top" wrapText="1"/>
    </xf>
    <xf numFmtId="0" fontId="3" fillId="5" borderId="1" xfId="0" applyFont="1" applyFill="1" applyBorder="1" applyAlignment="1">
      <alignment vertical="top" wrapText="1"/>
    </xf>
    <xf numFmtId="0" fontId="4" fillId="6" borderId="1" xfId="0" applyFont="1" applyFill="1" applyBorder="1" applyAlignment="1">
      <alignment vertical="top" wrapText="1"/>
    </xf>
    <xf numFmtId="0" fontId="3" fillId="2" borderId="1" xfId="0" applyFont="1" applyFill="1" applyBorder="1" applyAlignment="1">
      <alignment vertical="top" wrapText="1"/>
    </xf>
    <xf numFmtId="0" fontId="1" fillId="9" borderId="1" xfId="0" applyFont="1" applyFill="1" applyBorder="1" applyAlignment="1">
      <alignment vertical="top" wrapText="1"/>
    </xf>
    <xf numFmtId="0" fontId="3" fillId="9"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2651-0200-794A-9ED6-D1D449A95ACB}">
  <dimension ref="A1:S35"/>
  <sheetViews>
    <sheetView tabSelected="1" topLeftCell="A25" workbookViewId="0">
      <selection activeCell="G35" sqref="G35:N35"/>
    </sheetView>
  </sheetViews>
  <sheetFormatPr baseColWidth="10" defaultRowHeight="16" x14ac:dyDescent="0.2"/>
  <sheetData>
    <row r="1" spans="1:19" ht="34" x14ac:dyDescent="0.2">
      <c r="A1" s="1" t="s">
        <v>0</v>
      </c>
      <c r="B1" s="1"/>
      <c r="C1" s="1"/>
      <c r="D1" s="1"/>
      <c r="E1" s="1"/>
      <c r="F1" s="1"/>
      <c r="G1" s="1"/>
      <c r="H1" s="1"/>
      <c r="I1" s="1"/>
      <c r="J1" s="1"/>
      <c r="K1" s="1"/>
      <c r="L1" s="1"/>
      <c r="M1" s="1"/>
      <c r="N1" s="1"/>
      <c r="O1" s="1"/>
      <c r="P1" s="1"/>
      <c r="Q1" s="2"/>
      <c r="R1" s="3"/>
      <c r="S1" s="1"/>
    </row>
    <row r="2" spans="1:19" ht="34" x14ac:dyDescent="0.2">
      <c r="A2" s="4" t="s">
        <v>1</v>
      </c>
      <c r="B2" s="4" t="s">
        <v>2</v>
      </c>
      <c r="C2" s="5">
        <v>1.1000000000000001</v>
      </c>
      <c r="D2" s="5">
        <v>1.2</v>
      </c>
      <c r="E2" s="5">
        <v>1.3</v>
      </c>
      <c r="F2" s="5">
        <v>1.4</v>
      </c>
      <c r="G2" s="17">
        <v>2.1</v>
      </c>
      <c r="H2" s="17">
        <v>2.2000000000000002</v>
      </c>
      <c r="I2" s="17">
        <v>2.2999999999999998</v>
      </c>
      <c r="J2" s="17">
        <v>2.4</v>
      </c>
      <c r="K2" s="17">
        <v>2.5</v>
      </c>
      <c r="L2" s="17">
        <v>2.6</v>
      </c>
      <c r="M2" s="17">
        <v>2.7</v>
      </c>
      <c r="N2" s="17">
        <v>2.8</v>
      </c>
      <c r="O2" s="6">
        <v>3.1</v>
      </c>
      <c r="P2" s="6">
        <v>3.2</v>
      </c>
      <c r="Q2" s="6">
        <v>3.3</v>
      </c>
      <c r="R2" s="7">
        <v>4</v>
      </c>
      <c r="S2" s="4"/>
    </row>
    <row r="3" spans="1:19" ht="28" x14ac:dyDescent="0.2">
      <c r="A3" s="4"/>
      <c r="B3" s="4"/>
      <c r="C3" s="5" t="s">
        <v>3</v>
      </c>
      <c r="D3" s="5" t="s">
        <v>4</v>
      </c>
      <c r="E3" s="5" t="s">
        <v>5</v>
      </c>
      <c r="F3" s="5" t="s">
        <v>6</v>
      </c>
      <c r="G3" s="17" t="s">
        <v>7</v>
      </c>
      <c r="H3" s="17" t="s">
        <v>8</v>
      </c>
      <c r="I3" s="17" t="s">
        <v>9</v>
      </c>
      <c r="J3" s="17" t="s">
        <v>10</v>
      </c>
      <c r="K3" s="17" t="s">
        <v>11</v>
      </c>
      <c r="L3" s="17" t="s">
        <v>12</v>
      </c>
      <c r="M3" s="17" t="s">
        <v>13</v>
      </c>
      <c r="N3" s="17" t="s">
        <v>14</v>
      </c>
      <c r="O3" s="6" t="s">
        <v>15</v>
      </c>
      <c r="P3" s="6" t="s">
        <v>16</v>
      </c>
      <c r="Q3" s="6" t="s">
        <v>17</v>
      </c>
      <c r="R3" s="7" t="s">
        <v>18</v>
      </c>
      <c r="S3" s="8" t="s">
        <v>19</v>
      </c>
    </row>
    <row r="4" spans="1:19" ht="409.6" x14ac:dyDescent="0.2">
      <c r="A4" s="4" t="s">
        <v>20</v>
      </c>
      <c r="B4" s="4"/>
      <c r="C4" s="5"/>
      <c r="D4" s="5" t="s">
        <v>21</v>
      </c>
      <c r="E4" s="5" t="s">
        <v>22</v>
      </c>
      <c r="F4" s="5" t="s">
        <v>23</v>
      </c>
      <c r="G4" s="17" t="s">
        <v>24</v>
      </c>
      <c r="H4" s="17"/>
      <c r="I4" s="17"/>
      <c r="J4" s="17" t="s">
        <v>25</v>
      </c>
      <c r="K4" s="17"/>
      <c r="L4" s="17"/>
      <c r="M4" s="17"/>
      <c r="N4" s="17"/>
      <c r="O4" s="6" t="s">
        <v>26</v>
      </c>
      <c r="P4" s="6" t="s">
        <v>27</v>
      </c>
      <c r="Q4" s="6" t="s">
        <v>28</v>
      </c>
      <c r="R4" s="7" t="s">
        <v>29</v>
      </c>
      <c r="S4" s="4"/>
    </row>
    <row r="5" spans="1:19" ht="17" x14ac:dyDescent="0.2">
      <c r="A5" s="9" t="s">
        <v>30</v>
      </c>
      <c r="B5" s="9" t="s">
        <v>31</v>
      </c>
      <c r="C5" s="10">
        <v>0.5</v>
      </c>
      <c r="D5" s="10">
        <v>1</v>
      </c>
      <c r="E5" s="9"/>
      <c r="F5" s="9"/>
      <c r="G5" s="9"/>
      <c r="H5" s="9">
        <v>1</v>
      </c>
      <c r="I5" s="9"/>
      <c r="J5" s="9"/>
      <c r="K5" s="9"/>
      <c r="L5" s="9">
        <v>1</v>
      </c>
      <c r="M5" s="9"/>
      <c r="N5" s="11"/>
      <c r="O5" s="9"/>
      <c r="P5" s="9"/>
      <c r="Q5" s="9"/>
      <c r="R5" s="9">
        <v>2.5</v>
      </c>
      <c r="S5" s="8">
        <f>SUM(B5:R5)</f>
        <v>6</v>
      </c>
    </row>
    <row r="6" spans="1:19" ht="51" x14ac:dyDescent="0.2">
      <c r="A6" s="9"/>
      <c r="B6" s="9"/>
      <c r="C6" s="10" t="s">
        <v>32</v>
      </c>
      <c r="D6" s="10"/>
      <c r="E6" s="9"/>
      <c r="F6" s="9"/>
      <c r="G6" s="9"/>
      <c r="H6" s="9" t="s">
        <v>33</v>
      </c>
      <c r="I6" s="9"/>
      <c r="J6" s="9"/>
      <c r="K6" s="9"/>
      <c r="L6" s="9"/>
      <c r="M6" s="9"/>
      <c r="N6" s="11"/>
      <c r="O6" s="9"/>
      <c r="P6" s="9"/>
      <c r="Q6" s="9"/>
      <c r="R6" s="9"/>
      <c r="S6" s="8"/>
    </row>
    <row r="7" spans="1:19" ht="17" x14ac:dyDescent="0.2">
      <c r="A7" s="9" t="s">
        <v>34</v>
      </c>
      <c r="B7" s="9" t="s">
        <v>31</v>
      </c>
      <c r="C7" s="9">
        <v>0.5</v>
      </c>
      <c r="D7" s="9"/>
      <c r="E7" s="10">
        <v>1</v>
      </c>
      <c r="F7" s="9">
        <v>0.5</v>
      </c>
      <c r="G7" s="9">
        <v>0.5</v>
      </c>
      <c r="H7" s="9"/>
      <c r="I7" s="9"/>
      <c r="J7" s="9"/>
      <c r="K7" s="9"/>
      <c r="L7" s="9"/>
      <c r="M7" s="9"/>
      <c r="N7" s="9"/>
      <c r="O7" s="9"/>
      <c r="P7" s="9">
        <v>0.5</v>
      </c>
      <c r="Q7" s="9"/>
      <c r="R7" s="9"/>
      <c r="S7" s="8">
        <f>SUM(B7:R7)</f>
        <v>3</v>
      </c>
    </row>
    <row r="8" spans="1:19" ht="51" x14ac:dyDescent="0.2">
      <c r="A8" s="9"/>
      <c r="B8" s="9"/>
      <c r="C8" s="9" t="s">
        <v>35</v>
      </c>
      <c r="D8" s="9"/>
      <c r="E8" s="10" t="s">
        <v>36</v>
      </c>
      <c r="F8" s="9" t="s">
        <v>37</v>
      </c>
      <c r="G8" s="9" t="s">
        <v>38</v>
      </c>
      <c r="H8" s="9"/>
      <c r="I8" s="9"/>
      <c r="J8" s="9"/>
      <c r="K8" s="9"/>
      <c r="L8" s="9"/>
      <c r="M8" s="9"/>
      <c r="N8" s="9"/>
      <c r="O8" s="9"/>
      <c r="P8" s="9"/>
      <c r="Q8" s="9"/>
      <c r="R8" s="9"/>
      <c r="S8" s="8"/>
    </row>
    <row r="9" spans="1:19" ht="17" x14ac:dyDescent="0.2">
      <c r="A9" s="9" t="s">
        <v>39</v>
      </c>
      <c r="B9" s="9" t="s">
        <v>31</v>
      </c>
      <c r="C9" s="9"/>
      <c r="D9" s="9">
        <v>0.5</v>
      </c>
      <c r="E9" s="9"/>
      <c r="F9" s="9"/>
      <c r="G9" s="9">
        <v>0.5</v>
      </c>
      <c r="H9" s="9"/>
      <c r="I9" s="9"/>
      <c r="J9" s="9"/>
      <c r="K9" s="9"/>
      <c r="L9" s="9">
        <v>1</v>
      </c>
      <c r="M9" s="9"/>
      <c r="N9" s="9"/>
      <c r="O9" s="9"/>
      <c r="P9" s="9"/>
      <c r="Q9" s="9"/>
      <c r="R9" s="9"/>
      <c r="S9" s="8">
        <f>SUM(B9:R9)</f>
        <v>2</v>
      </c>
    </row>
    <row r="10" spans="1:19" ht="34" x14ac:dyDescent="0.2">
      <c r="A10" s="9"/>
      <c r="B10" s="9"/>
      <c r="C10" s="9"/>
      <c r="D10" s="9" t="s">
        <v>40</v>
      </c>
      <c r="E10" s="9"/>
      <c r="F10" s="9"/>
      <c r="G10" s="9" t="s">
        <v>41</v>
      </c>
      <c r="H10" s="9"/>
      <c r="I10" s="9"/>
      <c r="J10" s="9"/>
      <c r="K10" s="9"/>
      <c r="L10" s="9"/>
      <c r="M10" s="9"/>
      <c r="N10" s="9"/>
      <c r="O10" s="9"/>
      <c r="P10" s="9"/>
      <c r="Q10" s="9"/>
      <c r="R10" s="9"/>
      <c r="S10" s="8"/>
    </row>
    <row r="11" spans="1:19" ht="17" x14ac:dyDescent="0.2">
      <c r="A11" s="9" t="s">
        <v>42</v>
      </c>
      <c r="B11" s="9" t="s">
        <v>31</v>
      </c>
      <c r="C11" s="9"/>
      <c r="D11" s="9">
        <v>0.5</v>
      </c>
      <c r="E11" s="9"/>
      <c r="F11" s="10">
        <v>0.5</v>
      </c>
      <c r="G11" s="9">
        <v>0.5</v>
      </c>
      <c r="H11" s="9"/>
      <c r="I11" s="9"/>
      <c r="J11" s="9"/>
      <c r="K11" s="9"/>
      <c r="L11" s="9"/>
      <c r="M11" s="9"/>
      <c r="N11" s="9"/>
      <c r="O11" s="9"/>
      <c r="P11" s="9"/>
      <c r="Q11" s="9"/>
      <c r="R11" s="9"/>
      <c r="S11" s="8">
        <f>SUM(B11:R11)</f>
        <v>1.5</v>
      </c>
    </row>
    <row r="12" spans="1:19" ht="51" x14ac:dyDescent="0.2">
      <c r="A12" s="9"/>
      <c r="B12" s="9"/>
      <c r="C12" s="9"/>
      <c r="D12" s="9" t="s">
        <v>43</v>
      </c>
      <c r="E12" s="9"/>
      <c r="F12" s="10" t="s">
        <v>44</v>
      </c>
      <c r="G12" s="9" t="s">
        <v>45</v>
      </c>
      <c r="H12" s="9"/>
      <c r="I12" s="9"/>
      <c r="J12" s="9"/>
      <c r="K12" s="9"/>
      <c r="L12" s="9"/>
      <c r="M12" s="9"/>
      <c r="N12" s="9"/>
      <c r="O12" s="9"/>
      <c r="P12" s="9"/>
      <c r="Q12" s="9"/>
      <c r="R12" s="9"/>
      <c r="S12" s="8"/>
    </row>
    <row r="13" spans="1:19" ht="17" x14ac:dyDescent="0.2">
      <c r="A13" s="9" t="s">
        <v>46</v>
      </c>
      <c r="B13" s="9" t="s">
        <v>31</v>
      </c>
      <c r="C13" s="9"/>
      <c r="D13" s="9"/>
      <c r="E13" s="9"/>
      <c r="F13" s="9">
        <v>1</v>
      </c>
      <c r="G13" s="9">
        <v>1</v>
      </c>
      <c r="H13" s="9"/>
      <c r="I13" s="9"/>
      <c r="J13" s="9"/>
      <c r="K13" s="9"/>
      <c r="L13" s="9"/>
      <c r="M13" s="9">
        <v>0.5</v>
      </c>
      <c r="N13" s="9"/>
      <c r="O13" s="10">
        <v>0.5</v>
      </c>
      <c r="P13" s="9"/>
      <c r="Q13" s="9"/>
      <c r="R13" s="9"/>
      <c r="S13" s="8">
        <f>SUM(B13:R13)</f>
        <v>3</v>
      </c>
    </row>
    <row r="14" spans="1:19" ht="85" x14ac:dyDescent="0.2">
      <c r="A14" s="9"/>
      <c r="B14" s="9"/>
      <c r="C14" s="9"/>
      <c r="D14" s="9"/>
      <c r="E14" s="9"/>
      <c r="F14" s="9" t="s">
        <v>47</v>
      </c>
      <c r="G14" s="9" t="s">
        <v>48</v>
      </c>
      <c r="H14" s="9"/>
      <c r="I14" s="9"/>
      <c r="J14" s="9"/>
      <c r="K14" s="9"/>
      <c r="L14" s="9"/>
      <c r="M14" s="9"/>
      <c r="N14" s="9"/>
      <c r="O14" s="10" t="s">
        <v>49</v>
      </c>
      <c r="P14" s="9"/>
      <c r="Q14" s="9"/>
      <c r="R14" s="9"/>
      <c r="S14" s="8"/>
    </row>
    <row r="15" spans="1:19" ht="34" x14ac:dyDescent="0.2">
      <c r="A15" s="9" t="s">
        <v>50</v>
      </c>
      <c r="B15" s="9" t="s">
        <v>31</v>
      </c>
      <c r="C15" s="9"/>
      <c r="D15" s="9">
        <v>0.5</v>
      </c>
      <c r="E15" s="9">
        <v>0.5</v>
      </c>
      <c r="F15" s="9"/>
      <c r="G15" s="9"/>
      <c r="H15" s="9"/>
      <c r="I15" s="10">
        <v>1.5</v>
      </c>
      <c r="J15" s="9"/>
      <c r="K15" s="9"/>
      <c r="L15" s="9"/>
      <c r="M15" s="9"/>
      <c r="N15" s="9"/>
      <c r="O15" s="9">
        <v>1</v>
      </c>
      <c r="P15" s="9"/>
      <c r="Q15" s="9"/>
      <c r="R15" s="9"/>
      <c r="S15" s="8">
        <f>SUM(B15:R15)</f>
        <v>3.5</v>
      </c>
    </row>
    <row r="16" spans="1:19" ht="34" x14ac:dyDescent="0.2">
      <c r="A16" s="9"/>
      <c r="B16" s="9"/>
      <c r="C16" s="9"/>
      <c r="D16" s="9" t="s">
        <v>51</v>
      </c>
      <c r="E16" s="9" t="s">
        <v>52</v>
      </c>
      <c r="F16" s="9"/>
      <c r="G16" s="9"/>
      <c r="H16" s="9"/>
      <c r="I16" s="10" t="s">
        <v>53</v>
      </c>
      <c r="J16" s="9"/>
      <c r="K16" s="9"/>
      <c r="L16" s="9"/>
      <c r="M16" s="9"/>
      <c r="N16" s="9"/>
      <c r="O16" s="9" t="s">
        <v>54</v>
      </c>
      <c r="P16" s="9"/>
      <c r="Q16" s="9"/>
      <c r="R16" s="9"/>
      <c r="S16" s="8"/>
    </row>
    <row r="17" spans="1:19" ht="17" x14ac:dyDescent="0.2">
      <c r="A17" s="9" t="s">
        <v>55</v>
      </c>
      <c r="B17" s="9" t="s">
        <v>31</v>
      </c>
      <c r="C17" s="9"/>
      <c r="D17" s="9"/>
      <c r="E17" s="9">
        <v>1</v>
      </c>
      <c r="F17" s="9"/>
      <c r="G17" s="9"/>
      <c r="H17" s="9"/>
      <c r="I17" s="9"/>
      <c r="J17" s="9"/>
      <c r="K17" s="9"/>
      <c r="L17" s="9"/>
      <c r="M17" s="10">
        <v>0.5</v>
      </c>
      <c r="N17" s="9"/>
      <c r="O17" s="9"/>
      <c r="P17" s="9"/>
      <c r="Q17" s="9"/>
      <c r="R17" s="9"/>
      <c r="S17" s="8">
        <f>SUM(B17:R17)</f>
        <v>1.5</v>
      </c>
    </row>
    <row r="18" spans="1:19" ht="51" x14ac:dyDescent="0.2">
      <c r="A18" s="9"/>
      <c r="B18" s="9"/>
      <c r="C18" s="9"/>
      <c r="D18" s="9"/>
      <c r="E18" s="9" t="s">
        <v>56</v>
      </c>
      <c r="F18" s="9"/>
      <c r="G18" s="9"/>
      <c r="H18" s="9"/>
      <c r="I18" s="9"/>
      <c r="J18" s="9"/>
      <c r="K18" s="9"/>
      <c r="L18" s="9"/>
      <c r="M18" s="10"/>
      <c r="N18" s="9"/>
      <c r="O18" s="9"/>
      <c r="P18" s="9"/>
      <c r="Q18" s="9"/>
      <c r="R18" s="9"/>
      <c r="S18" s="8"/>
    </row>
    <row r="19" spans="1:19" ht="17" x14ac:dyDescent="0.2">
      <c r="A19" s="9" t="s">
        <v>57</v>
      </c>
      <c r="B19" s="9" t="s">
        <v>31</v>
      </c>
      <c r="C19" s="9"/>
      <c r="D19" s="9"/>
      <c r="E19" s="9">
        <v>0.5</v>
      </c>
      <c r="F19" s="9"/>
      <c r="G19" s="9"/>
      <c r="H19" s="9"/>
      <c r="I19" s="9"/>
      <c r="J19" s="9">
        <v>0.5</v>
      </c>
      <c r="K19" s="9"/>
      <c r="L19" s="9"/>
      <c r="M19" s="9"/>
      <c r="N19" s="9"/>
      <c r="O19" s="9"/>
      <c r="P19" s="9">
        <v>0.5</v>
      </c>
      <c r="Q19" s="9"/>
      <c r="R19" s="9"/>
      <c r="S19" s="8">
        <f>SUM(B19:R19)</f>
        <v>1.5</v>
      </c>
    </row>
    <row r="20" spans="1:19" ht="68" x14ac:dyDescent="0.2">
      <c r="A20" s="9"/>
      <c r="B20" s="9"/>
      <c r="C20" s="9"/>
      <c r="D20" s="9"/>
      <c r="E20" s="9" t="s">
        <v>58</v>
      </c>
      <c r="F20" s="9"/>
      <c r="G20" s="9"/>
      <c r="H20" s="9"/>
      <c r="I20" s="9"/>
      <c r="J20" s="9"/>
      <c r="K20" s="9"/>
      <c r="L20" s="9"/>
      <c r="M20" s="9"/>
      <c r="N20" s="9"/>
      <c r="O20" s="9"/>
      <c r="P20" s="9"/>
      <c r="Q20" s="9"/>
      <c r="R20" s="9"/>
      <c r="S20" s="8"/>
    </row>
    <row r="21" spans="1:19" ht="17" x14ac:dyDescent="0.2">
      <c r="A21" s="9" t="s">
        <v>59</v>
      </c>
      <c r="B21" s="9" t="s">
        <v>31</v>
      </c>
      <c r="C21" s="9"/>
      <c r="D21" s="9">
        <v>1</v>
      </c>
      <c r="E21" s="10">
        <v>1</v>
      </c>
      <c r="F21" s="9"/>
      <c r="G21" s="9"/>
      <c r="H21" s="9"/>
      <c r="I21" s="9"/>
      <c r="J21" s="9"/>
      <c r="K21" s="9">
        <v>1</v>
      </c>
      <c r="L21" s="9"/>
      <c r="M21" s="9"/>
      <c r="N21" s="9"/>
      <c r="O21" s="9"/>
      <c r="P21" s="9"/>
      <c r="Q21" s="9"/>
      <c r="R21" s="9"/>
      <c r="S21" s="8">
        <f>SUM(B21:R21)</f>
        <v>3</v>
      </c>
    </row>
    <row r="22" spans="1:19" x14ac:dyDescent="0.2">
      <c r="A22" s="9"/>
      <c r="B22" s="9"/>
      <c r="C22" s="9"/>
      <c r="D22" s="9"/>
      <c r="E22" s="10"/>
      <c r="F22" s="9"/>
      <c r="G22" s="9"/>
      <c r="H22" s="9"/>
      <c r="I22" s="9"/>
      <c r="J22" s="9"/>
      <c r="K22" s="9"/>
      <c r="L22" s="9"/>
      <c r="M22" s="9"/>
      <c r="N22" s="9"/>
      <c r="O22" s="9"/>
      <c r="P22" s="9"/>
      <c r="Q22" s="9"/>
      <c r="R22" s="9"/>
      <c r="S22" s="8"/>
    </row>
    <row r="23" spans="1:19" ht="51" x14ac:dyDescent="0.2">
      <c r="A23" s="9" t="s">
        <v>60</v>
      </c>
      <c r="B23" s="9" t="s">
        <v>61</v>
      </c>
      <c r="C23" s="9"/>
      <c r="D23" s="9"/>
      <c r="E23" s="9"/>
      <c r="F23" s="10">
        <v>0.5</v>
      </c>
      <c r="G23" s="9"/>
      <c r="H23" s="9"/>
      <c r="I23" s="9"/>
      <c r="J23" s="9"/>
      <c r="K23" s="9"/>
      <c r="L23" s="9"/>
      <c r="M23" s="9"/>
      <c r="N23" s="9"/>
      <c r="O23" s="9"/>
      <c r="P23" s="9"/>
      <c r="Q23" s="9">
        <v>0.5</v>
      </c>
      <c r="R23" s="9"/>
      <c r="S23" s="8">
        <f>SUM(B23:R23)</f>
        <v>1</v>
      </c>
    </row>
    <row r="24" spans="1:19" ht="17" x14ac:dyDescent="0.2">
      <c r="A24" s="9"/>
      <c r="B24" s="9"/>
      <c r="C24" s="9"/>
      <c r="D24" s="9"/>
      <c r="E24" s="9"/>
      <c r="F24" s="10" t="s">
        <v>62</v>
      </c>
      <c r="G24" s="9"/>
      <c r="H24" s="9"/>
      <c r="I24" s="9"/>
      <c r="J24" s="9"/>
      <c r="K24" s="9"/>
      <c r="L24" s="9"/>
      <c r="M24" s="9"/>
      <c r="N24" s="9"/>
      <c r="O24" s="9"/>
      <c r="P24" s="9"/>
      <c r="Q24" s="9"/>
      <c r="R24" s="9"/>
      <c r="S24" s="8"/>
    </row>
    <row r="25" spans="1:19" ht="17" x14ac:dyDescent="0.2">
      <c r="A25" s="9" t="s">
        <v>63</v>
      </c>
      <c r="B25" s="9" t="s">
        <v>31</v>
      </c>
      <c r="C25" s="9"/>
      <c r="D25" s="9"/>
      <c r="E25" s="9"/>
      <c r="F25" s="9">
        <v>0.5</v>
      </c>
      <c r="G25" s="10">
        <v>0.5</v>
      </c>
      <c r="H25" s="9"/>
      <c r="I25" s="9"/>
      <c r="J25" s="10">
        <v>1</v>
      </c>
      <c r="K25" s="9"/>
      <c r="L25" s="9"/>
      <c r="M25" s="9"/>
      <c r="N25" s="9"/>
      <c r="O25" s="9"/>
      <c r="P25" s="9"/>
      <c r="Q25" s="9"/>
      <c r="R25" s="9"/>
      <c r="S25" s="8">
        <f>SUM(B25:R25)</f>
        <v>2</v>
      </c>
    </row>
    <row r="26" spans="1:19" ht="85" x14ac:dyDescent="0.2">
      <c r="A26" s="9"/>
      <c r="B26" s="9"/>
      <c r="C26" s="9"/>
      <c r="D26" s="9"/>
      <c r="E26" s="9"/>
      <c r="F26" s="9" t="s">
        <v>64</v>
      </c>
      <c r="G26" s="10" t="s">
        <v>65</v>
      </c>
      <c r="H26" s="9"/>
      <c r="I26" s="9"/>
      <c r="J26" s="10" t="s">
        <v>66</v>
      </c>
      <c r="K26" s="9"/>
      <c r="L26" s="9"/>
      <c r="M26" s="9"/>
      <c r="N26" s="9"/>
      <c r="O26" s="9"/>
      <c r="P26" s="9"/>
      <c r="Q26" s="9"/>
      <c r="R26" s="9"/>
      <c r="S26" s="8"/>
    </row>
    <row r="27" spans="1:19" ht="34" x14ac:dyDescent="0.2">
      <c r="A27" s="9" t="s">
        <v>67</v>
      </c>
      <c r="B27" s="9" t="s">
        <v>68</v>
      </c>
      <c r="C27" s="9"/>
      <c r="D27" s="9"/>
      <c r="E27" s="9"/>
      <c r="F27" s="9"/>
      <c r="G27" s="9"/>
      <c r="H27" s="9"/>
      <c r="I27" s="9"/>
      <c r="J27" s="9"/>
      <c r="K27" s="9">
        <v>1</v>
      </c>
      <c r="L27" s="9"/>
      <c r="M27" s="9"/>
      <c r="N27" s="9"/>
      <c r="O27" s="9"/>
      <c r="P27" s="9"/>
      <c r="Q27" s="9"/>
      <c r="R27" s="9"/>
      <c r="S27" s="8">
        <f>SUM(B27:R27)</f>
        <v>1</v>
      </c>
    </row>
    <row r="28" spans="1:19" x14ac:dyDescent="0.2">
      <c r="A28" s="9"/>
      <c r="B28" s="9"/>
      <c r="C28" s="9"/>
      <c r="D28" s="9"/>
      <c r="E28" s="9"/>
      <c r="F28" s="9"/>
      <c r="G28" s="9"/>
      <c r="H28" s="9"/>
      <c r="I28" s="9"/>
      <c r="J28" s="9"/>
      <c r="K28" s="9"/>
      <c r="L28" s="9"/>
      <c r="M28" s="9"/>
      <c r="N28" s="9"/>
      <c r="O28" s="9"/>
      <c r="P28" s="9"/>
      <c r="Q28" s="9"/>
      <c r="R28" s="9"/>
      <c r="S28" s="8"/>
    </row>
    <row r="29" spans="1:19" ht="17" x14ac:dyDescent="0.2">
      <c r="A29" s="9" t="s">
        <v>69</v>
      </c>
      <c r="B29" s="9" t="s">
        <v>31</v>
      </c>
      <c r="C29" s="9"/>
      <c r="D29" s="9"/>
      <c r="E29" s="9"/>
      <c r="F29" s="9"/>
      <c r="G29" s="9"/>
      <c r="H29" s="9"/>
      <c r="I29" s="9"/>
      <c r="J29" s="9"/>
      <c r="K29" s="9">
        <v>0.5</v>
      </c>
      <c r="L29" s="9"/>
      <c r="M29" s="9"/>
      <c r="N29" s="9"/>
      <c r="O29" s="3">
        <v>0.5</v>
      </c>
      <c r="P29" s="10"/>
      <c r="Q29" s="9">
        <v>0.5</v>
      </c>
      <c r="R29" s="9"/>
      <c r="S29" s="8">
        <f>SUM(B29:R29)</f>
        <v>1.5</v>
      </c>
    </row>
    <row r="30" spans="1:19" x14ac:dyDescent="0.2">
      <c r="A30" s="9"/>
      <c r="B30" s="9"/>
      <c r="C30" s="9"/>
      <c r="D30" s="9"/>
      <c r="E30" s="9"/>
      <c r="F30" s="9"/>
      <c r="G30" s="9"/>
      <c r="H30" s="9"/>
      <c r="I30" s="9"/>
      <c r="J30" s="9"/>
      <c r="K30" s="9"/>
      <c r="L30" s="9"/>
      <c r="M30" s="9"/>
      <c r="N30" s="9"/>
      <c r="O30" s="9"/>
      <c r="P30" s="10"/>
      <c r="Q30" s="9"/>
      <c r="R30" s="9"/>
      <c r="S30" s="8"/>
    </row>
    <row r="31" spans="1:19" ht="17" x14ac:dyDescent="0.2">
      <c r="A31" s="9" t="s">
        <v>70</v>
      </c>
      <c r="B31" s="9" t="s">
        <v>31</v>
      </c>
      <c r="C31" s="9"/>
      <c r="D31" s="10">
        <v>0.5</v>
      </c>
      <c r="E31" s="9"/>
      <c r="F31" s="9"/>
      <c r="G31" s="9"/>
      <c r="H31" s="10">
        <v>0.5</v>
      </c>
      <c r="I31" s="9"/>
      <c r="J31" s="9"/>
      <c r="K31" s="9"/>
      <c r="L31" s="9"/>
      <c r="M31" s="9">
        <v>0.5</v>
      </c>
      <c r="N31" s="9"/>
      <c r="O31" s="9"/>
      <c r="P31" s="9"/>
      <c r="Q31" s="9"/>
      <c r="R31" s="9"/>
      <c r="S31" s="8">
        <f>SUM(B31:R31)</f>
        <v>1.5</v>
      </c>
    </row>
    <row r="32" spans="1:19" ht="17" x14ac:dyDescent="0.2">
      <c r="A32" s="9"/>
      <c r="B32" s="9"/>
      <c r="C32" s="9"/>
      <c r="D32" s="10"/>
      <c r="E32" s="9"/>
      <c r="F32" s="9"/>
      <c r="G32" s="9"/>
      <c r="H32" s="10" t="s">
        <v>51</v>
      </c>
      <c r="I32" s="9"/>
      <c r="J32" s="9"/>
      <c r="K32" s="9"/>
      <c r="L32" s="9"/>
      <c r="M32" s="9"/>
      <c r="N32" s="9"/>
      <c r="O32" s="9"/>
      <c r="P32" s="9"/>
      <c r="Q32" s="9"/>
      <c r="R32" s="9"/>
      <c r="S32" s="8"/>
    </row>
    <row r="33" spans="1:19" x14ac:dyDescent="0.2">
      <c r="A33" s="9"/>
      <c r="B33" s="9"/>
      <c r="C33" s="9"/>
      <c r="D33" s="9"/>
      <c r="E33" s="9"/>
      <c r="F33" s="9"/>
      <c r="G33" s="9"/>
      <c r="H33" s="9"/>
      <c r="I33" s="9"/>
      <c r="J33" s="9"/>
      <c r="K33" s="9"/>
      <c r="L33" s="9"/>
      <c r="M33" s="9"/>
      <c r="N33" s="9"/>
      <c r="O33" s="9"/>
      <c r="P33" s="9"/>
      <c r="Q33" s="9"/>
      <c r="R33" s="9"/>
      <c r="S33" s="8">
        <f>SUM(B33:R33)</f>
        <v>0</v>
      </c>
    </row>
    <row r="34" spans="1:19" x14ac:dyDescent="0.2">
      <c r="A34" s="9"/>
      <c r="B34" s="9"/>
      <c r="C34" s="9"/>
      <c r="D34" s="9"/>
      <c r="E34" s="9"/>
      <c r="F34" s="9"/>
      <c r="G34" s="9"/>
      <c r="H34" s="9"/>
      <c r="I34" s="9"/>
      <c r="J34" s="9"/>
      <c r="K34" s="9"/>
      <c r="L34" s="9"/>
      <c r="M34" s="9"/>
      <c r="N34" s="9"/>
      <c r="O34" s="9"/>
      <c r="P34" s="9"/>
      <c r="Q34" s="9"/>
      <c r="R34" s="9"/>
      <c r="S34" s="8"/>
    </row>
    <row r="35" spans="1:19" x14ac:dyDescent="0.2">
      <c r="A35" s="12" t="s">
        <v>19</v>
      </c>
      <c r="B35" s="12"/>
      <c r="C35" s="13">
        <f t="shared" ref="C35:N35" si="0">SUM(C5:C33)</f>
        <v>1</v>
      </c>
      <c r="D35" s="13">
        <f t="shared" si="0"/>
        <v>4</v>
      </c>
      <c r="E35" s="13">
        <f t="shared" si="0"/>
        <v>4</v>
      </c>
      <c r="F35" s="13">
        <f t="shared" si="0"/>
        <v>3</v>
      </c>
      <c r="G35" s="18">
        <f t="shared" si="0"/>
        <v>3</v>
      </c>
      <c r="H35" s="18">
        <f t="shared" si="0"/>
        <v>1.5</v>
      </c>
      <c r="I35" s="18">
        <f t="shared" si="0"/>
        <v>1.5</v>
      </c>
      <c r="J35" s="18">
        <f t="shared" si="0"/>
        <v>1.5</v>
      </c>
      <c r="K35" s="18">
        <f t="shared" si="0"/>
        <v>2.5</v>
      </c>
      <c r="L35" s="18">
        <f t="shared" si="0"/>
        <v>2</v>
      </c>
      <c r="M35" s="18">
        <f t="shared" si="0"/>
        <v>1.5</v>
      </c>
      <c r="N35" s="18">
        <f t="shared" si="0"/>
        <v>0</v>
      </c>
      <c r="O35" s="14">
        <f>SUM(O5:O33)</f>
        <v>2</v>
      </c>
      <c r="P35" s="14">
        <f>SUM(P5:P33)</f>
        <v>1</v>
      </c>
      <c r="Q35" s="14">
        <f>SUM(Q5:Q33)</f>
        <v>1</v>
      </c>
      <c r="R35" s="15">
        <f>SUM(R5:R33)</f>
        <v>2.5</v>
      </c>
      <c r="S35" s="16">
        <f>SUM(S5:S33)</f>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Schorner</dc:creator>
  <cp:lastModifiedBy>Roland, Benoit (SCC)</cp:lastModifiedBy>
  <dcterms:created xsi:type="dcterms:W3CDTF">2025-06-10T09:39:35Z</dcterms:created>
  <dcterms:modified xsi:type="dcterms:W3CDTF">2025-06-11T15:17:26Z</dcterms:modified>
</cp:coreProperties>
</file>